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/>
  <mc:AlternateContent xmlns:mc="http://schemas.openxmlformats.org/markup-compatibility/2006">
    <mc:Choice Requires="x15">
      <x15ac:absPath xmlns:x15ac="http://schemas.microsoft.com/office/spreadsheetml/2010/11/ac" url="/Users/kateadams/Documents/Master Documents/Work/Coronavirus/New ways working U and EC/Top users 111 by GP practice/"/>
    </mc:Choice>
  </mc:AlternateContent>
  <xr:revisionPtr revIDLastSave="0" documentId="8_{3F438F7F-9351-5F4D-A1F6-FE461D07429B}" xr6:coauthVersionLast="36" xr6:coauthVersionMax="36" xr10:uidLastSave="{00000000-0000-0000-0000-000000000000}"/>
  <bookViews>
    <workbookView xWindow="0" yWindow="460" windowWidth="25600" windowHeight="14660" xr2:uid="{8FC60717-B8B8-4C07-9AE0-7FF90B29804C}"/>
  </bookViews>
  <sheets>
    <sheet name="In hours 11 calls all Dx co " sheetId="5" r:id="rId1"/>
    <sheet name="Barking &amp; Dagenham " sheetId="7" r:id="rId2"/>
    <sheet name="City &amp; Hackney" sheetId="8" r:id="rId3"/>
    <sheet name="Havering " sheetId="9" r:id="rId4"/>
    <sheet name="Newham " sheetId="10" r:id="rId5"/>
    <sheet name="Redbridge " sheetId="11" r:id="rId6"/>
    <sheet name="Tower Hamlets" sheetId="12" r:id="rId7"/>
  </sheets>
  <definedNames>
    <definedName name="_xlnm._FilterDatabase" localSheetId="1" hidden="1">'Barking &amp; Dagenham '!$A$2:$F$2</definedName>
    <definedName name="_xlnm._FilterDatabase" localSheetId="2" hidden="1">'City &amp; Hackney'!$A$2:$F$2</definedName>
    <definedName name="_xlnm._FilterDatabase" localSheetId="3" hidden="1">'Havering '!$A$2:$F$2</definedName>
    <definedName name="_xlnm._FilterDatabase" localSheetId="0" hidden="1">'In hours 11 calls all Dx co '!$A$2:$S$2</definedName>
    <definedName name="_xlnm._FilterDatabase" localSheetId="4" hidden="1">'Newham '!$A$2:$F$2</definedName>
    <definedName name="_xlnm._FilterDatabase" localSheetId="5" hidden="1">'Redbridge '!$A$2:$F$2</definedName>
    <definedName name="_xlnm._FilterDatabase" localSheetId="6" hidden="1">'Tower Hamlets'!$A$2:$F$2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5" l="1"/>
  <c r="Y268" i="5"/>
  <c r="X268" i="5"/>
  <c r="W268" i="5"/>
  <c r="V268" i="5"/>
  <c r="U268" i="5"/>
  <c r="T268" i="5"/>
  <c r="Y267" i="5"/>
  <c r="X267" i="5"/>
  <c r="W267" i="5"/>
  <c r="V267" i="5"/>
  <c r="U267" i="5"/>
  <c r="T267" i="5"/>
  <c r="Y266" i="5"/>
  <c r="X266" i="5"/>
  <c r="W266" i="5"/>
  <c r="V266" i="5"/>
  <c r="U266" i="5"/>
  <c r="T266" i="5"/>
  <c r="Y265" i="5"/>
  <c r="X265" i="5"/>
  <c r="W265" i="5"/>
  <c r="V265" i="5"/>
  <c r="U265" i="5"/>
  <c r="T265" i="5"/>
  <c r="Y264" i="5"/>
  <c r="X264" i="5"/>
  <c r="W264" i="5"/>
  <c r="V264" i="5"/>
  <c r="U264" i="5"/>
  <c r="T264" i="5"/>
  <c r="Y263" i="5"/>
  <c r="X263" i="5"/>
  <c r="W263" i="5"/>
  <c r="V263" i="5"/>
  <c r="U263" i="5"/>
  <c r="T263" i="5"/>
  <c r="Y262" i="5"/>
  <c r="X262" i="5"/>
  <c r="W262" i="5"/>
  <c r="V262" i="5"/>
  <c r="U262" i="5"/>
  <c r="T262" i="5"/>
  <c r="Y261" i="5"/>
  <c r="X261" i="5"/>
  <c r="W261" i="5"/>
  <c r="V261" i="5"/>
  <c r="U261" i="5"/>
  <c r="T261" i="5"/>
  <c r="Y260" i="5"/>
  <c r="X260" i="5"/>
  <c r="W260" i="5"/>
  <c r="V260" i="5"/>
  <c r="U260" i="5"/>
  <c r="T260" i="5"/>
  <c r="Y259" i="5"/>
  <c r="X259" i="5"/>
  <c r="W259" i="5"/>
  <c r="V259" i="5"/>
  <c r="U259" i="5"/>
  <c r="T259" i="5"/>
  <c r="Y258" i="5"/>
  <c r="X258" i="5"/>
  <c r="W258" i="5"/>
  <c r="V258" i="5"/>
  <c r="U258" i="5"/>
  <c r="T258" i="5"/>
  <c r="Y257" i="5"/>
  <c r="X257" i="5"/>
  <c r="W257" i="5"/>
  <c r="V257" i="5"/>
  <c r="U257" i="5"/>
  <c r="T257" i="5"/>
  <c r="Y256" i="5"/>
  <c r="X256" i="5"/>
  <c r="W256" i="5"/>
  <c r="V256" i="5"/>
  <c r="U256" i="5"/>
  <c r="T256" i="5"/>
  <c r="Y255" i="5"/>
  <c r="X255" i="5"/>
  <c r="W255" i="5"/>
  <c r="V255" i="5"/>
  <c r="U255" i="5"/>
  <c r="T255" i="5"/>
  <c r="Y254" i="5"/>
  <c r="X254" i="5"/>
  <c r="W254" i="5"/>
  <c r="V254" i="5"/>
  <c r="U254" i="5"/>
  <c r="T254" i="5"/>
  <c r="Y253" i="5"/>
  <c r="X253" i="5"/>
  <c r="W253" i="5"/>
  <c r="V253" i="5"/>
  <c r="U253" i="5"/>
  <c r="T253" i="5"/>
  <c r="Y252" i="5"/>
  <c r="X252" i="5"/>
  <c r="W252" i="5"/>
  <c r="V252" i="5"/>
  <c r="U252" i="5"/>
  <c r="T252" i="5"/>
  <c r="Y251" i="5"/>
  <c r="X251" i="5"/>
  <c r="W251" i="5"/>
  <c r="V251" i="5"/>
  <c r="U251" i="5"/>
  <c r="T251" i="5"/>
  <c r="Y250" i="5"/>
  <c r="X250" i="5"/>
  <c r="W250" i="5"/>
  <c r="V250" i="5"/>
  <c r="U250" i="5"/>
  <c r="T250" i="5"/>
  <c r="Y249" i="5"/>
  <c r="X249" i="5"/>
  <c r="W249" i="5"/>
  <c r="V249" i="5"/>
  <c r="U249" i="5"/>
  <c r="T249" i="5"/>
  <c r="Y248" i="5"/>
  <c r="X248" i="5"/>
  <c r="W248" i="5"/>
  <c r="V248" i="5"/>
  <c r="U248" i="5"/>
  <c r="T248" i="5"/>
  <c r="Y247" i="5"/>
  <c r="X247" i="5"/>
  <c r="W247" i="5"/>
  <c r="V247" i="5"/>
  <c r="U247" i="5"/>
  <c r="T247" i="5"/>
  <c r="Y246" i="5"/>
  <c r="X246" i="5"/>
  <c r="W246" i="5"/>
  <c r="V246" i="5"/>
  <c r="U246" i="5"/>
  <c r="T246" i="5"/>
  <c r="Y245" i="5"/>
  <c r="X245" i="5"/>
  <c r="W245" i="5"/>
  <c r="V245" i="5"/>
  <c r="U245" i="5"/>
  <c r="T245" i="5"/>
  <c r="Y244" i="5"/>
  <c r="X244" i="5"/>
  <c r="W244" i="5"/>
  <c r="V244" i="5"/>
  <c r="U244" i="5"/>
  <c r="T244" i="5"/>
  <c r="Y243" i="5"/>
  <c r="X243" i="5"/>
  <c r="W243" i="5"/>
  <c r="V243" i="5"/>
  <c r="U243" i="5"/>
  <c r="T243" i="5"/>
  <c r="Y242" i="5"/>
  <c r="X242" i="5"/>
  <c r="W242" i="5"/>
  <c r="V242" i="5"/>
  <c r="U242" i="5"/>
  <c r="T242" i="5"/>
  <c r="Y241" i="5"/>
  <c r="X241" i="5"/>
  <c r="W241" i="5"/>
  <c r="V241" i="5"/>
  <c r="U241" i="5"/>
  <c r="T241" i="5"/>
  <c r="Y240" i="5"/>
  <c r="X240" i="5"/>
  <c r="W240" i="5"/>
  <c r="V240" i="5"/>
  <c r="U240" i="5"/>
  <c r="T240" i="5"/>
  <c r="Y239" i="5"/>
  <c r="X239" i="5"/>
  <c r="W239" i="5"/>
  <c r="V239" i="5"/>
  <c r="U239" i="5"/>
  <c r="T239" i="5"/>
  <c r="Y238" i="5"/>
  <c r="X238" i="5"/>
  <c r="W238" i="5"/>
  <c r="V238" i="5"/>
  <c r="U238" i="5"/>
  <c r="T238" i="5"/>
  <c r="Y237" i="5"/>
  <c r="X237" i="5"/>
  <c r="W237" i="5"/>
  <c r="V237" i="5"/>
  <c r="U237" i="5"/>
  <c r="T237" i="5"/>
  <c r="Y236" i="5"/>
  <c r="X236" i="5"/>
  <c r="W236" i="5"/>
  <c r="V236" i="5"/>
  <c r="U236" i="5"/>
  <c r="T236" i="5"/>
  <c r="Y235" i="5"/>
  <c r="X235" i="5"/>
  <c r="W235" i="5"/>
  <c r="V235" i="5"/>
  <c r="U235" i="5"/>
  <c r="T235" i="5"/>
  <c r="Y234" i="5"/>
  <c r="X234" i="5"/>
  <c r="W234" i="5"/>
  <c r="V234" i="5"/>
  <c r="U234" i="5"/>
  <c r="T234" i="5"/>
  <c r="Y233" i="5"/>
  <c r="X233" i="5"/>
  <c r="W233" i="5"/>
  <c r="V233" i="5"/>
  <c r="U233" i="5"/>
  <c r="T233" i="5"/>
  <c r="Y232" i="5"/>
  <c r="X232" i="5"/>
  <c r="W232" i="5"/>
  <c r="V232" i="5"/>
  <c r="U232" i="5"/>
  <c r="T232" i="5"/>
  <c r="Y231" i="5"/>
  <c r="X231" i="5"/>
  <c r="W231" i="5"/>
  <c r="V231" i="5"/>
  <c r="U231" i="5"/>
  <c r="T231" i="5"/>
  <c r="Y230" i="5"/>
  <c r="X230" i="5"/>
  <c r="W230" i="5"/>
  <c r="V230" i="5"/>
  <c r="U230" i="5"/>
  <c r="T230" i="5"/>
  <c r="Y229" i="5"/>
  <c r="X229" i="5"/>
  <c r="W229" i="5"/>
  <c r="V229" i="5"/>
  <c r="U229" i="5"/>
  <c r="T229" i="5"/>
  <c r="Y228" i="5"/>
  <c r="X228" i="5"/>
  <c r="W228" i="5"/>
  <c r="V228" i="5"/>
  <c r="U228" i="5"/>
  <c r="T228" i="5"/>
  <c r="Y227" i="5"/>
  <c r="X227" i="5"/>
  <c r="W227" i="5"/>
  <c r="V227" i="5"/>
  <c r="U227" i="5"/>
  <c r="T227" i="5"/>
  <c r="Y226" i="5"/>
  <c r="X226" i="5"/>
  <c r="W226" i="5"/>
  <c r="V226" i="5"/>
  <c r="U226" i="5"/>
  <c r="T226" i="5"/>
  <c r="Y225" i="5"/>
  <c r="X225" i="5"/>
  <c r="W225" i="5"/>
  <c r="V225" i="5"/>
  <c r="U225" i="5"/>
  <c r="T225" i="5"/>
  <c r="Y224" i="5"/>
  <c r="X224" i="5"/>
  <c r="W224" i="5"/>
  <c r="V224" i="5"/>
  <c r="U224" i="5"/>
  <c r="T224" i="5"/>
  <c r="Y223" i="5"/>
  <c r="X223" i="5"/>
  <c r="W223" i="5"/>
  <c r="V223" i="5"/>
  <c r="U223" i="5"/>
  <c r="T223" i="5"/>
  <c r="Y222" i="5"/>
  <c r="X222" i="5"/>
  <c r="W222" i="5"/>
  <c r="V222" i="5"/>
  <c r="U222" i="5"/>
  <c r="T222" i="5"/>
  <c r="Y221" i="5"/>
  <c r="X221" i="5"/>
  <c r="W221" i="5"/>
  <c r="V221" i="5"/>
  <c r="U221" i="5"/>
  <c r="T221" i="5"/>
  <c r="Y220" i="5"/>
  <c r="X220" i="5"/>
  <c r="W220" i="5"/>
  <c r="V220" i="5"/>
  <c r="U220" i="5"/>
  <c r="T220" i="5"/>
  <c r="Y219" i="5"/>
  <c r="X219" i="5"/>
  <c r="W219" i="5"/>
  <c r="V219" i="5"/>
  <c r="U219" i="5"/>
  <c r="T219" i="5"/>
  <c r="Y218" i="5"/>
  <c r="X218" i="5"/>
  <c r="W218" i="5"/>
  <c r="V218" i="5"/>
  <c r="U218" i="5"/>
  <c r="T218" i="5"/>
  <c r="Y217" i="5"/>
  <c r="X217" i="5"/>
  <c r="W217" i="5"/>
  <c r="V217" i="5"/>
  <c r="U217" i="5"/>
  <c r="T217" i="5"/>
  <c r="Y216" i="5"/>
  <c r="X216" i="5"/>
  <c r="W216" i="5"/>
  <c r="V216" i="5"/>
  <c r="U216" i="5"/>
  <c r="T216" i="5"/>
  <c r="Y215" i="5"/>
  <c r="X215" i="5"/>
  <c r="W215" i="5"/>
  <c r="V215" i="5"/>
  <c r="U215" i="5"/>
  <c r="T215" i="5"/>
  <c r="Y214" i="5"/>
  <c r="X214" i="5"/>
  <c r="W214" i="5"/>
  <c r="V214" i="5"/>
  <c r="U214" i="5"/>
  <c r="T214" i="5"/>
  <c r="Y213" i="5"/>
  <c r="X213" i="5"/>
  <c r="W213" i="5"/>
  <c r="V213" i="5"/>
  <c r="U213" i="5"/>
  <c r="T213" i="5"/>
  <c r="Y212" i="5"/>
  <c r="X212" i="5"/>
  <c r="W212" i="5"/>
  <c r="V212" i="5"/>
  <c r="U212" i="5"/>
  <c r="T212" i="5"/>
  <c r="Y211" i="5"/>
  <c r="X211" i="5"/>
  <c r="W211" i="5"/>
  <c r="V211" i="5"/>
  <c r="U211" i="5"/>
  <c r="T211" i="5"/>
  <c r="Y210" i="5"/>
  <c r="X210" i="5"/>
  <c r="W210" i="5"/>
  <c r="V210" i="5"/>
  <c r="U210" i="5"/>
  <c r="T210" i="5"/>
  <c r="Y209" i="5"/>
  <c r="X209" i="5"/>
  <c r="W209" i="5"/>
  <c r="V209" i="5"/>
  <c r="U209" i="5"/>
  <c r="T209" i="5"/>
  <c r="Y208" i="5"/>
  <c r="X208" i="5"/>
  <c r="W208" i="5"/>
  <c r="V208" i="5"/>
  <c r="U208" i="5"/>
  <c r="T208" i="5"/>
  <c r="Y207" i="5"/>
  <c r="X207" i="5"/>
  <c r="W207" i="5"/>
  <c r="V207" i="5"/>
  <c r="U207" i="5"/>
  <c r="T207" i="5"/>
  <c r="Y206" i="5"/>
  <c r="X206" i="5"/>
  <c r="W206" i="5"/>
  <c r="V206" i="5"/>
  <c r="U206" i="5"/>
  <c r="T206" i="5"/>
  <c r="Y205" i="5"/>
  <c r="X205" i="5"/>
  <c r="W205" i="5"/>
  <c r="V205" i="5"/>
  <c r="U205" i="5"/>
  <c r="T205" i="5"/>
  <c r="Y204" i="5"/>
  <c r="X204" i="5"/>
  <c r="W204" i="5"/>
  <c r="V204" i="5"/>
  <c r="U204" i="5"/>
  <c r="T204" i="5"/>
  <c r="Y203" i="5"/>
  <c r="X203" i="5"/>
  <c r="W203" i="5"/>
  <c r="V203" i="5"/>
  <c r="U203" i="5"/>
  <c r="T203" i="5"/>
  <c r="Y202" i="5"/>
  <c r="X202" i="5"/>
  <c r="W202" i="5"/>
  <c r="V202" i="5"/>
  <c r="U202" i="5"/>
  <c r="T202" i="5"/>
  <c r="Y201" i="5"/>
  <c r="X201" i="5"/>
  <c r="W201" i="5"/>
  <c r="V201" i="5"/>
  <c r="U201" i="5"/>
  <c r="T201" i="5"/>
  <c r="Y200" i="5"/>
  <c r="X200" i="5"/>
  <c r="W200" i="5"/>
  <c r="V200" i="5"/>
  <c r="U200" i="5"/>
  <c r="T200" i="5"/>
  <c r="Y199" i="5"/>
  <c r="X199" i="5"/>
  <c r="W199" i="5"/>
  <c r="V199" i="5"/>
  <c r="U199" i="5"/>
  <c r="T199" i="5"/>
  <c r="Y198" i="5"/>
  <c r="X198" i="5"/>
  <c r="W198" i="5"/>
  <c r="V198" i="5"/>
  <c r="U198" i="5"/>
  <c r="T198" i="5"/>
  <c r="Y197" i="5"/>
  <c r="X197" i="5"/>
  <c r="W197" i="5"/>
  <c r="V197" i="5"/>
  <c r="U197" i="5"/>
  <c r="T197" i="5"/>
  <c r="Y196" i="5"/>
  <c r="X196" i="5"/>
  <c r="W196" i="5"/>
  <c r="V196" i="5"/>
  <c r="U196" i="5"/>
  <c r="T196" i="5"/>
  <c r="Y195" i="5"/>
  <c r="X195" i="5"/>
  <c r="W195" i="5"/>
  <c r="V195" i="5"/>
  <c r="U195" i="5"/>
  <c r="T195" i="5"/>
  <c r="Y194" i="5"/>
  <c r="X194" i="5"/>
  <c r="W194" i="5"/>
  <c r="V194" i="5"/>
  <c r="U194" i="5"/>
  <c r="T194" i="5"/>
  <c r="Y193" i="5"/>
  <c r="X193" i="5"/>
  <c r="W193" i="5"/>
  <c r="V193" i="5"/>
  <c r="U193" i="5"/>
  <c r="T193" i="5"/>
  <c r="Y192" i="5"/>
  <c r="X192" i="5"/>
  <c r="W192" i="5"/>
  <c r="V192" i="5"/>
  <c r="U192" i="5"/>
  <c r="T192" i="5"/>
  <c r="Y191" i="5"/>
  <c r="X191" i="5"/>
  <c r="W191" i="5"/>
  <c r="V191" i="5"/>
  <c r="U191" i="5"/>
  <c r="T191" i="5"/>
  <c r="Y190" i="5"/>
  <c r="X190" i="5"/>
  <c r="W190" i="5"/>
  <c r="V190" i="5"/>
  <c r="U190" i="5"/>
  <c r="T190" i="5"/>
  <c r="Y189" i="5"/>
  <c r="X189" i="5"/>
  <c r="W189" i="5"/>
  <c r="V189" i="5"/>
  <c r="U189" i="5"/>
  <c r="T189" i="5"/>
  <c r="Y188" i="5"/>
  <c r="X188" i="5"/>
  <c r="W188" i="5"/>
  <c r="V188" i="5"/>
  <c r="U188" i="5"/>
  <c r="T188" i="5"/>
  <c r="Y187" i="5"/>
  <c r="X187" i="5"/>
  <c r="W187" i="5"/>
  <c r="V187" i="5"/>
  <c r="U187" i="5"/>
  <c r="T187" i="5"/>
  <c r="Y186" i="5"/>
  <c r="X186" i="5"/>
  <c r="W186" i="5"/>
  <c r="V186" i="5"/>
  <c r="U186" i="5"/>
  <c r="T186" i="5"/>
  <c r="Y185" i="5"/>
  <c r="X185" i="5"/>
  <c r="W185" i="5"/>
  <c r="V185" i="5"/>
  <c r="U185" i="5"/>
  <c r="T185" i="5"/>
  <c r="Y184" i="5"/>
  <c r="X184" i="5"/>
  <c r="W184" i="5"/>
  <c r="V184" i="5"/>
  <c r="U184" i="5"/>
  <c r="T184" i="5"/>
  <c r="Y183" i="5"/>
  <c r="X183" i="5"/>
  <c r="W183" i="5"/>
  <c r="V183" i="5"/>
  <c r="U183" i="5"/>
  <c r="T183" i="5"/>
  <c r="Y182" i="5"/>
  <c r="X182" i="5"/>
  <c r="W182" i="5"/>
  <c r="V182" i="5"/>
  <c r="U182" i="5"/>
  <c r="T182" i="5"/>
  <c r="Y181" i="5"/>
  <c r="X181" i="5"/>
  <c r="W181" i="5"/>
  <c r="V181" i="5"/>
  <c r="U181" i="5"/>
  <c r="T181" i="5"/>
  <c r="Y180" i="5"/>
  <c r="X180" i="5"/>
  <c r="W180" i="5"/>
  <c r="V180" i="5"/>
  <c r="U180" i="5"/>
  <c r="T180" i="5"/>
  <c r="Y179" i="5"/>
  <c r="X179" i="5"/>
  <c r="W179" i="5"/>
  <c r="V179" i="5"/>
  <c r="U179" i="5"/>
  <c r="T179" i="5"/>
  <c r="Y178" i="5"/>
  <c r="X178" i="5"/>
  <c r="W178" i="5"/>
  <c r="V178" i="5"/>
  <c r="U178" i="5"/>
  <c r="T178" i="5"/>
  <c r="Y177" i="5"/>
  <c r="X177" i="5"/>
  <c r="W177" i="5"/>
  <c r="V177" i="5"/>
  <c r="U177" i="5"/>
  <c r="T177" i="5"/>
  <c r="Y176" i="5"/>
  <c r="X176" i="5"/>
  <c r="W176" i="5"/>
  <c r="V176" i="5"/>
  <c r="U176" i="5"/>
  <c r="T176" i="5"/>
  <c r="Y175" i="5"/>
  <c r="X175" i="5"/>
  <c r="W175" i="5"/>
  <c r="V175" i="5"/>
  <c r="U175" i="5"/>
  <c r="T175" i="5"/>
  <c r="Y174" i="5"/>
  <c r="X174" i="5"/>
  <c r="W174" i="5"/>
  <c r="V174" i="5"/>
  <c r="U174" i="5"/>
  <c r="T174" i="5"/>
  <c r="Y173" i="5"/>
  <c r="X173" i="5"/>
  <c r="W173" i="5"/>
  <c r="V173" i="5"/>
  <c r="U173" i="5"/>
  <c r="T173" i="5"/>
  <c r="Y172" i="5"/>
  <c r="X172" i="5"/>
  <c r="W172" i="5"/>
  <c r="V172" i="5"/>
  <c r="U172" i="5"/>
  <c r="T172" i="5"/>
  <c r="Y171" i="5"/>
  <c r="X171" i="5"/>
  <c r="W171" i="5"/>
  <c r="V171" i="5"/>
  <c r="U171" i="5"/>
  <c r="T171" i="5"/>
  <c r="Y170" i="5"/>
  <c r="X170" i="5"/>
  <c r="W170" i="5"/>
  <c r="V170" i="5"/>
  <c r="U170" i="5"/>
  <c r="T170" i="5"/>
  <c r="Y169" i="5"/>
  <c r="X169" i="5"/>
  <c r="W169" i="5"/>
  <c r="V169" i="5"/>
  <c r="U169" i="5"/>
  <c r="T169" i="5"/>
  <c r="Y168" i="5"/>
  <c r="X168" i="5"/>
  <c r="W168" i="5"/>
  <c r="V168" i="5"/>
  <c r="U168" i="5"/>
  <c r="T168" i="5"/>
  <c r="Y167" i="5"/>
  <c r="X167" i="5"/>
  <c r="W167" i="5"/>
  <c r="V167" i="5"/>
  <c r="U167" i="5"/>
  <c r="T167" i="5"/>
  <c r="Y166" i="5"/>
  <c r="X166" i="5"/>
  <c r="W166" i="5"/>
  <c r="V166" i="5"/>
  <c r="U166" i="5"/>
  <c r="T166" i="5"/>
  <c r="Y165" i="5"/>
  <c r="X165" i="5"/>
  <c r="W165" i="5"/>
  <c r="V165" i="5"/>
  <c r="U165" i="5"/>
  <c r="T165" i="5"/>
  <c r="Y164" i="5"/>
  <c r="X164" i="5"/>
  <c r="W164" i="5"/>
  <c r="V164" i="5"/>
  <c r="U164" i="5"/>
  <c r="T164" i="5"/>
  <c r="Y163" i="5"/>
  <c r="X163" i="5"/>
  <c r="W163" i="5"/>
  <c r="V163" i="5"/>
  <c r="U163" i="5"/>
  <c r="T163" i="5"/>
  <c r="Y162" i="5"/>
  <c r="X162" i="5"/>
  <c r="W162" i="5"/>
  <c r="V162" i="5"/>
  <c r="U162" i="5"/>
  <c r="T162" i="5"/>
  <c r="Y161" i="5"/>
  <c r="X161" i="5"/>
  <c r="W161" i="5"/>
  <c r="V161" i="5"/>
  <c r="U161" i="5"/>
  <c r="T161" i="5"/>
  <c r="Y160" i="5"/>
  <c r="X160" i="5"/>
  <c r="W160" i="5"/>
  <c r="V160" i="5"/>
  <c r="U160" i="5"/>
  <c r="T160" i="5"/>
  <c r="Y159" i="5"/>
  <c r="X159" i="5"/>
  <c r="W159" i="5"/>
  <c r="V159" i="5"/>
  <c r="U159" i="5"/>
  <c r="T159" i="5"/>
  <c r="Y158" i="5"/>
  <c r="X158" i="5"/>
  <c r="W158" i="5"/>
  <c r="V158" i="5"/>
  <c r="U158" i="5"/>
  <c r="T158" i="5"/>
  <c r="Y157" i="5"/>
  <c r="X157" i="5"/>
  <c r="W157" i="5"/>
  <c r="V157" i="5"/>
  <c r="U157" i="5"/>
  <c r="T157" i="5"/>
  <c r="Y156" i="5"/>
  <c r="X156" i="5"/>
  <c r="W156" i="5"/>
  <c r="V156" i="5"/>
  <c r="U156" i="5"/>
  <c r="T156" i="5"/>
  <c r="Y155" i="5"/>
  <c r="X155" i="5"/>
  <c r="W155" i="5"/>
  <c r="V155" i="5"/>
  <c r="U155" i="5"/>
  <c r="T155" i="5"/>
  <c r="Y154" i="5"/>
  <c r="X154" i="5"/>
  <c r="W154" i="5"/>
  <c r="V154" i="5"/>
  <c r="U154" i="5"/>
  <c r="T154" i="5"/>
  <c r="Y153" i="5"/>
  <c r="X153" i="5"/>
  <c r="W153" i="5"/>
  <c r="V153" i="5"/>
  <c r="U153" i="5"/>
  <c r="T153" i="5"/>
  <c r="Y152" i="5"/>
  <c r="X152" i="5"/>
  <c r="W152" i="5"/>
  <c r="V152" i="5"/>
  <c r="U152" i="5"/>
  <c r="T152" i="5"/>
  <c r="Y151" i="5"/>
  <c r="X151" i="5"/>
  <c r="W151" i="5"/>
  <c r="V151" i="5"/>
  <c r="U151" i="5"/>
  <c r="T151" i="5"/>
  <c r="Y150" i="5"/>
  <c r="X150" i="5"/>
  <c r="W150" i="5"/>
  <c r="V150" i="5"/>
  <c r="U150" i="5"/>
  <c r="T150" i="5"/>
  <c r="Y149" i="5"/>
  <c r="X149" i="5"/>
  <c r="W149" i="5"/>
  <c r="V149" i="5"/>
  <c r="U149" i="5"/>
  <c r="T149" i="5"/>
  <c r="Y148" i="5"/>
  <c r="X148" i="5"/>
  <c r="W148" i="5"/>
  <c r="V148" i="5"/>
  <c r="U148" i="5"/>
  <c r="T148" i="5"/>
  <c r="Y147" i="5"/>
  <c r="X147" i="5"/>
  <c r="W147" i="5"/>
  <c r="V147" i="5"/>
  <c r="U147" i="5"/>
  <c r="T147" i="5"/>
  <c r="Y146" i="5"/>
  <c r="X146" i="5"/>
  <c r="W146" i="5"/>
  <c r="V146" i="5"/>
  <c r="U146" i="5"/>
  <c r="T146" i="5"/>
  <c r="Y145" i="5"/>
  <c r="X145" i="5"/>
  <c r="W145" i="5"/>
  <c r="V145" i="5"/>
  <c r="U145" i="5"/>
  <c r="T145" i="5"/>
  <c r="Y144" i="5"/>
  <c r="X144" i="5"/>
  <c r="W144" i="5"/>
  <c r="V144" i="5"/>
  <c r="U144" i="5"/>
  <c r="T144" i="5"/>
  <c r="Y143" i="5"/>
  <c r="X143" i="5"/>
  <c r="W143" i="5"/>
  <c r="V143" i="5"/>
  <c r="U143" i="5"/>
  <c r="T143" i="5"/>
  <c r="Y142" i="5"/>
  <c r="X142" i="5"/>
  <c r="W142" i="5"/>
  <c r="V142" i="5"/>
  <c r="U142" i="5"/>
  <c r="T142" i="5"/>
  <c r="Y141" i="5"/>
  <c r="X141" i="5"/>
  <c r="W141" i="5"/>
  <c r="V141" i="5"/>
  <c r="U141" i="5"/>
  <c r="T141" i="5"/>
  <c r="Y140" i="5"/>
  <c r="X140" i="5"/>
  <c r="W140" i="5"/>
  <c r="V140" i="5"/>
  <c r="U140" i="5"/>
  <c r="T140" i="5"/>
  <c r="Y139" i="5"/>
  <c r="X139" i="5"/>
  <c r="W139" i="5"/>
  <c r="V139" i="5"/>
  <c r="U139" i="5"/>
  <c r="T139" i="5"/>
  <c r="Y138" i="5"/>
  <c r="X138" i="5"/>
  <c r="W138" i="5"/>
  <c r="V138" i="5"/>
  <c r="U138" i="5"/>
  <c r="T138" i="5"/>
  <c r="Y137" i="5"/>
  <c r="X137" i="5"/>
  <c r="W137" i="5"/>
  <c r="V137" i="5"/>
  <c r="U137" i="5"/>
  <c r="T137" i="5"/>
  <c r="Y136" i="5"/>
  <c r="X136" i="5"/>
  <c r="W136" i="5"/>
  <c r="V136" i="5"/>
  <c r="U136" i="5"/>
  <c r="T136" i="5"/>
  <c r="Y135" i="5"/>
  <c r="X135" i="5"/>
  <c r="W135" i="5"/>
  <c r="V135" i="5"/>
  <c r="U135" i="5"/>
  <c r="T135" i="5"/>
  <c r="Y134" i="5"/>
  <c r="X134" i="5"/>
  <c r="W134" i="5"/>
  <c r="V134" i="5"/>
  <c r="U134" i="5"/>
  <c r="T134" i="5"/>
  <c r="Y133" i="5"/>
  <c r="X133" i="5"/>
  <c r="W133" i="5"/>
  <c r="V133" i="5"/>
  <c r="U133" i="5"/>
  <c r="T133" i="5"/>
  <c r="Y132" i="5"/>
  <c r="X132" i="5"/>
  <c r="W132" i="5"/>
  <c r="V132" i="5"/>
  <c r="U132" i="5"/>
  <c r="T132" i="5"/>
  <c r="Y131" i="5"/>
  <c r="X131" i="5"/>
  <c r="W131" i="5"/>
  <c r="V131" i="5"/>
  <c r="U131" i="5"/>
  <c r="T131" i="5"/>
  <c r="Y130" i="5"/>
  <c r="X130" i="5"/>
  <c r="W130" i="5"/>
  <c r="V130" i="5"/>
  <c r="U130" i="5"/>
  <c r="T130" i="5"/>
  <c r="Y129" i="5"/>
  <c r="X129" i="5"/>
  <c r="W129" i="5"/>
  <c r="V129" i="5"/>
  <c r="U129" i="5"/>
  <c r="T129" i="5"/>
  <c r="Y128" i="5"/>
  <c r="X128" i="5"/>
  <c r="W128" i="5"/>
  <c r="V128" i="5"/>
  <c r="U128" i="5"/>
  <c r="T128" i="5"/>
  <c r="Y127" i="5"/>
  <c r="X127" i="5"/>
  <c r="W127" i="5"/>
  <c r="V127" i="5"/>
  <c r="U127" i="5"/>
  <c r="T127" i="5"/>
  <c r="Y126" i="5"/>
  <c r="X126" i="5"/>
  <c r="W126" i="5"/>
  <c r="V126" i="5"/>
  <c r="U126" i="5"/>
  <c r="T126" i="5"/>
  <c r="Y125" i="5"/>
  <c r="X125" i="5"/>
  <c r="W125" i="5"/>
  <c r="V125" i="5"/>
  <c r="U125" i="5"/>
  <c r="T125" i="5"/>
  <c r="Y124" i="5"/>
  <c r="X124" i="5"/>
  <c r="W124" i="5"/>
  <c r="V124" i="5"/>
  <c r="U124" i="5"/>
  <c r="T124" i="5"/>
  <c r="Y123" i="5"/>
  <c r="X123" i="5"/>
  <c r="W123" i="5"/>
  <c r="V123" i="5"/>
  <c r="U123" i="5"/>
  <c r="T123" i="5"/>
  <c r="Y122" i="5"/>
  <c r="X122" i="5"/>
  <c r="W122" i="5"/>
  <c r="V122" i="5"/>
  <c r="U122" i="5"/>
  <c r="T122" i="5"/>
  <c r="Y121" i="5"/>
  <c r="X121" i="5"/>
  <c r="W121" i="5"/>
  <c r="V121" i="5"/>
  <c r="U121" i="5"/>
  <c r="T121" i="5"/>
  <c r="Y120" i="5"/>
  <c r="X120" i="5"/>
  <c r="W120" i="5"/>
  <c r="V120" i="5"/>
  <c r="U120" i="5"/>
  <c r="T120" i="5"/>
  <c r="Y119" i="5"/>
  <c r="X119" i="5"/>
  <c r="W119" i="5"/>
  <c r="V119" i="5"/>
  <c r="U119" i="5"/>
  <c r="T119" i="5"/>
  <c r="Y118" i="5"/>
  <c r="X118" i="5"/>
  <c r="W118" i="5"/>
  <c r="V118" i="5"/>
  <c r="U118" i="5"/>
  <c r="T118" i="5"/>
  <c r="Y117" i="5"/>
  <c r="X117" i="5"/>
  <c r="W117" i="5"/>
  <c r="V117" i="5"/>
  <c r="U117" i="5"/>
  <c r="T117" i="5"/>
  <c r="Y116" i="5"/>
  <c r="X116" i="5"/>
  <c r="W116" i="5"/>
  <c r="V116" i="5"/>
  <c r="U116" i="5"/>
  <c r="T116" i="5"/>
  <c r="Y115" i="5"/>
  <c r="X115" i="5"/>
  <c r="W115" i="5"/>
  <c r="V115" i="5"/>
  <c r="U115" i="5"/>
  <c r="T115" i="5"/>
  <c r="Y114" i="5"/>
  <c r="X114" i="5"/>
  <c r="W114" i="5"/>
  <c r="V114" i="5"/>
  <c r="U114" i="5"/>
  <c r="T114" i="5"/>
  <c r="Y113" i="5"/>
  <c r="X113" i="5"/>
  <c r="W113" i="5"/>
  <c r="V113" i="5"/>
  <c r="U113" i="5"/>
  <c r="T113" i="5"/>
  <c r="Y112" i="5"/>
  <c r="X112" i="5"/>
  <c r="W112" i="5"/>
  <c r="V112" i="5"/>
  <c r="U112" i="5"/>
  <c r="T112" i="5"/>
  <c r="Y111" i="5"/>
  <c r="X111" i="5"/>
  <c r="W111" i="5"/>
  <c r="V111" i="5"/>
  <c r="U111" i="5"/>
  <c r="T111" i="5"/>
  <c r="Y110" i="5"/>
  <c r="X110" i="5"/>
  <c r="W110" i="5"/>
  <c r="V110" i="5"/>
  <c r="U110" i="5"/>
  <c r="T110" i="5"/>
  <c r="Y109" i="5"/>
  <c r="X109" i="5"/>
  <c r="W109" i="5"/>
  <c r="V109" i="5"/>
  <c r="U109" i="5"/>
  <c r="T109" i="5"/>
  <c r="Y108" i="5"/>
  <c r="X108" i="5"/>
  <c r="W108" i="5"/>
  <c r="V108" i="5"/>
  <c r="U108" i="5"/>
  <c r="T108" i="5"/>
  <c r="Y107" i="5"/>
  <c r="X107" i="5"/>
  <c r="W107" i="5"/>
  <c r="V107" i="5"/>
  <c r="U107" i="5"/>
  <c r="T107" i="5"/>
  <c r="Y106" i="5"/>
  <c r="X106" i="5"/>
  <c r="W106" i="5"/>
  <c r="V106" i="5"/>
  <c r="U106" i="5"/>
  <c r="T106" i="5"/>
  <c r="Y105" i="5"/>
  <c r="X105" i="5"/>
  <c r="W105" i="5"/>
  <c r="V105" i="5"/>
  <c r="U105" i="5"/>
  <c r="T105" i="5"/>
  <c r="Y104" i="5"/>
  <c r="X104" i="5"/>
  <c r="W104" i="5"/>
  <c r="V104" i="5"/>
  <c r="U104" i="5"/>
  <c r="T104" i="5"/>
  <c r="Y103" i="5"/>
  <c r="X103" i="5"/>
  <c r="W103" i="5"/>
  <c r="V103" i="5"/>
  <c r="U103" i="5"/>
  <c r="T103" i="5"/>
  <c r="Y102" i="5"/>
  <c r="X102" i="5"/>
  <c r="W102" i="5"/>
  <c r="V102" i="5"/>
  <c r="U102" i="5"/>
  <c r="T102" i="5"/>
  <c r="Y101" i="5"/>
  <c r="X101" i="5"/>
  <c r="W101" i="5"/>
  <c r="V101" i="5"/>
  <c r="U101" i="5"/>
  <c r="T101" i="5"/>
  <c r="Y100" i="5"/>
  <c r="X100" i="5"/>
  <c r="W100" i="5"/>
  <c r="V100" i="5"/>
  <c r="U100" i="5"/>
  <c r="T100" i="5"/>
  <c r="Y99" i="5"/>
  <c r="X99" i="5"/>
  <c r="W99" i="5"/>
  <c r="V99" i="5"/>
  <c r="U99" i="5"/>
  <c r="T99" i="5"/>
  <c r="Y98" i="5"/>
  <c r="X98" i="5"/>
  <c r="W98" i="5"/>
  <c r="V98" i="5"/>
  <c r="U98" i="5"/>
  <c r="T98" i="5"/>
  <c r="Y97" i="5"/>
  <c r="X97" i="5"/>
  <c r="W97" i="5"/>
  <c r="V97" i="5"/>
  <c r="U97" i="5"/>
  <c r="T97" i="5"/>
  <c r="Y96" i="5"/>
  <c r="X96" i="5"/>
  <c r="W96" i="5"/>
  <c r="V96" i="5"/>
  <c r="U96" i="5"/>
  <c r="T96" i="5"/>
  <c r="Y95" i="5"/>
  <c r="X95" i="5"/>
  <c r="W95" i="5"/>
  <c r="V95" i="5"/>
  <c r="U95" i="5"/>
  <c r="T95" i="5"/>
  <c r="Y94" i="5"/>
  <c r="X94" i="5"/>
  <c r="W94" i="5"/>
  <c r="V94" i="5"/>
  <c r="U94" i="5"/>
  <c r="T94" i="5"/>
  <c r="Y93" i="5"/>
  <c r="X93" i="5"/>
  <c r="W93" i="5"/>
  <c r="V93" i="5"/>
  <c r="U93" i="5"/>
  <c r="T93" i="5"/>
  <c r="Y92" i="5"/>
  <c r="X92" i="5"/>
  <c r="W92" i="5"/>
  <c r="V92" i="5"/>
  <c r="U92" i="5"/>
  <c r="T92" i="5"/>
  <c r="Y91" i="5"/>
  <c r="X91" i="5"/>
  <c r="W91" i="5"/>
  <c r="V91" i="5"/>
  <c r="U91" i="5"/>
  <c r="T91" i="5"/>
  <c r="Y90" i="5"/>
  <c r="X90" i="5"/>
  <c r="W90" i="5"/>
  <c r="V90" i="5"/>
  <c r="U90" i="5"/>
  <c r="T90" i="5"/>
  <c r="Y89" i="5"/>
  <c r="X89" i="5"/>
  <c r="W89" i="5"/>
  <c r="V89" i="5"/>
  <c r="U89" i="5"/>
  <c r="T89" i="5"/>
  <c r="Y88" i="5"/>
  <c r="X88" i="5"/>
  <c r="W88" i="5"/>
  <c r="V88" i="5"/>
  <c r="U88" i="5"/>
  <c r="T88" i="5"/>
  <c r="Y87" i="5"/>
  <c r="X87" i="5"/>
  <c r="W87" i="5"/>
  <c r="V87" i="5"/>
  <c r="U87" i="5"/>
  <c r="T87" i="5"/>
  <c r="Y86" i="5"/>
  <c r="X86" i="5"/>
  <c r="W86" i="5"/>
  <c r="V86" i="5"/>
  <c r="U86" i="5"/>
  <c r="T86" i="5"/>
  <c r="Y85" i="5"/>
  <c r="X85" i="5"/>
  <c r="W85" i="5"/>
  <c r="V85" i="5"/>
  <c r="U85" i="5"/>
  <c r="T85" i="5"/>
  <c r="Y84" i="5"/>
  <c r="X84" i="5"/>
  <c r="W84" i="5"/>
  <c r="V84" i="5"/>
  <c r="U84" i="5"/>
  <c r="T84" i="5"/>
  <c r="Y83" i="5"/>
  <c r="X83" i="5"/>
  <c r="W83" i="5"/>
  <c r="V83" i="5"/>
  <c r="U83" i="5"/>
  <c r="T83" i="5"/>
  <c r="Y82" i="5"/>
  <c r="X82" i="5"/>
  <c r="W82" i="5"/>
  <c r="V82" i="5"/>
  <c r="U82" i="5"/>
  <c r="T82" i="5"/>
  <c r="Y81" i="5"/>
  <c r="X81" i="5"/>
  <c r="W81" i="5"/>
  <c r="V81" i="5"/>
  <c r="U81" i="5"/>
  <c r="T81" i="5"/>
  <c r="Y80" i="5"/>
  <c r="X80" i="5"/>
  <c r="W80" i="5"/>
  <c r="V80" i="5"/>
  <c r="U80" i="5"/>
  <c r="T80" i="5"/>
  <c r="Y79" i="5"/>
  <c r="X79" i="5"/>
  <c r="W79" i="5"/>
  <c r="V79" i="5"/>
  <c r="U79" i="5"/>
  <c r="T79" i="5"/>
  <c r="Y78" i="5"/>
  <c r="X78" i="5"/>
  <c r="W78" i="5"/>
  <c r="V78" i="5"/>
  <c r="U78" i="5"/>
  <c r="T78" i="5"/>
  <c r="Y77" i="5"/>
  <c r="X77" i="5"/>
  <c r="W77" i="5"/>
  <c r="V77" i="5"/>
  <c r="U77" i="5"/>
  <c r="T77" i="5"/>
  <c r="Y76" i="5"/>
  <c r="X76" i="5"/>
  <c r="W76" i="5"/>
  <c r="V76" i="5"/>
  <c r="U76" i="5"/>
  <c r="T76" i="5"/>
  <c r="Y75" i="5"/>
  <c r="X75" i="5"/>
  <c r="W75" i="5"/>
  <c r="V75" i="5"/>
  <c r="U75" i="5"/>
  <c r="T75" i="5"/>
  <c r="Y74" i="5"/>
  <c r="X74" i="5"/>
  <c r="W74" i="5"/>
  <c r="V74" i="5"/>
  <c r="U74" i="5"/>
  <c r="T74" i="5"/>
  <c r="Y73" i="5"/>
  <c r="X73" i="5"/>
  <c r="W73" i="5"/>
  <c r="V73" i="5"/>
  <c r="U73" i="5"/>
  <c r="T73" i="5"/>
  <c r="Y72" i="5"/>
  <c r="X72" i="5"/>
  <c r="W72" i="5"/>
  <c r="V72" i="5"/>
  <c r="U72" i="5"/>
  <c r="T72" i="5"/>
  <c r="Y71" i="5"/>
  <c r="X71" i="5"/>
  <c r="W71" i="5"/>
  <c r="V71" i="5"/>
  <c r="U71" i="5"/>
  <c r="T71" i="5"/>
  <c r="Y70" i="5"/>
  <c r="X70" i="5"/>
  <c r="W70" i="5"/>
  <c r="V70" i="5"/>
  <c r="U70" i="5"/>
  <c r="T70" i="5"/>
  <c r="Y69" i="5"/>
  <c r="X69" i="5"/>
  <c r="W69" i="5"/>
  <c r="V69" i="5"/>
  <c r="U69" i="5"/>
  <c r="T69" i="5"/>
  <c r="Y68" i="5"/>
  <c r="X68" i="5"/>
  <c r="W68" i="5"/>
  <c r="V68" i="5"/>
  <c r="U68" i="5"/>
  <c r="T68" i="5"/>
  <c r="Y67" i="5"/>
  <c r="X67" i="5"/>
  <c r="W67" i="5"/>
  <c r="V67" i="5"/>
  <c r="U67" i="5"/>
  <c r="T67" i="5"/>
  <c r="Y66" i="5"/>
  <c r="X66" i="5"/>
  <c r="W66" i="5"/>
  <c r="V66" i="5"/>
  <c r="U66" i="5"/>
  <c r="T66" i="5"/>
  <c r="Y65" i="5"/>
  <c r="X65" i="5"/>
  <c r="W65" i="5"/>
  <c r="V65" i="5"/>
  <c r="U65" i="5"/>
  <c r="T65" i="5"/>
  <c r="Y64" i="5"/>
  <c r="X64" i="5"/>
  <c r="W64" i="5"/>
  <c r="V64" i="5"/>
  <c r="U64" i="5"/>
  <c r="T64" i="5"/>
  <c r="Y63" i="5"/>
  <c r="X63" i="5"/>
  <c r="W63" i="5"/>
  <c r="V63" i="5"/>
  <c r="U63" i="5"/>
  <c r="T63" i="5"/>
  <c r="Y62" i="5"/>
  <c r="X62" i="5"/>
  <c r="W62" i="5"/>
  <c r="V62" i="5"/>
  <c r="U62" i="5"/>
  <c r="T62" i="5"/>
  <c r="Y61" i="5"/>
  <c r="X61" i="5"/>
  <c r="W61" i="5"/>
  <c r="V61" i="5"/>
  <c r="U61" i="5"/>
  <c r="T61" i="5"/>
  <c r="Y60" i="5"/>
  <c r="X60" i="5"/>
  <c r="W60" i="5"/>
  <c r="V60" i="5"/>
  <c r="U60" i="5"/>
  <c r="T60" i="5"/>
  <c r="Y59" i="5"/>
  <c r="X59" i="5"/>
  <c r="W59" i="5"/>
  <c r="V59" i="5"/>
  <c r="U59" i="5"/>
  <c r="T59" i="5"/>
  <c r="Y58" i="5"/>
  <c r="X58" i="5"/>
  <c r="W58" i="5"/>
  <c r="V58" i="5"/>
  <c r="U58" i="5"/>
  <c r="T58" i="5"/>
  <c r="Y57" i="5"/>
  <c r="X57" i="5"/>
  <c r="W57" i="5"/>
  <c r="V57" i="5"/>
  <c r="U57" i="5"/>
  <c r="T57" i="5"/>
  <c r="Y56" i="5"/>
  <c r="X56" i="5"/>
  <c r="W56" i="5"/>
  <c r="V56" i="5"/>
  <c r="U56" i="5"/>
  <c r="T56" i="5"/>
  <c r="Y55" i="5"/>
  <c r="X55" i="5"/>
  <c r="W55" i="5"/>
  <c r="V55" i="5"/>
  <c r="U55" i="5"/>
  <c r="T55" i="5"/>
  <c r="Y54" i="5"/>
  <c r="X54" i="5"/>
  <c r="W54" i="5"/>
  <c r="V54" i="5"/>
  <c r="U54" i="5"/>
  <c r="T54" i="5"/>
  <c r="Y53" i="5"/>
  <c r="X53" i="5"/>
  <c r="W53" i="5"/>
  <c r="V53" i="5"/>
  <c r="U53" i="5"/>
  <c r="T53" i="5"/>
  <c r="Y52" i="5"/>
  <c r="X52" i="5"/>
  <c r="W52" i="5"/>
  <c r="V52" i="5"/>
  <c r="U52" i="5"/>
  <c r="T52" i="5"/>
  <c r="Y51" i="5"/>
  <c r="X51" i="5"/>
  <c r="W51" i="5"/>
  <c r="V51" i="5"/>
  <c r="U51" i="5"/>
  <c r="T51" i="5"/>
  <c r="Y50" i="5"/>
  <c r="X50" i="5"/>
  <c r="W50" i="5"/>
  <c r="V50" i="5"/>
  <c r="U50" i="5"/>
  <c r="T50" i="5"/>
  <c r="Y49" i="5"/>
  <c r="X49" i="5"/>
  <c r="W49" i="5"/>
  <c r="V49" i="5"/>
  <c r="U49" i="5"/>
  <c r="T49" i="5"/>
  <c r="Y48" i="5"/>
  <c r="X48" i="5"/>
  <c r="W48" i="5"/>
  <c r="V48" i="5"/>
  <c r="U48" i="5"/>
  <c r="T48" i="5"/>
  <c r="Y47" i="5"/>
  <c r="X47" i="5"/>
  <c r="W47" i="5"/>
  <c r="V47" i="5"/>
  <c r="U47" i="5"/>
  <c r="T47" i="5"/>
  <c r="Y46" i="5"/>
  <c r="X46" i="5"/>
  <c r="W46" i="5"/>
  <c r="V46" i="5"/>
  <c r="U46" i="5"/>
  <c r="T46" i="5"/>
  <c r="Y45" i="5"/>
  <c r="X45" i="5"/>
  <c r="W45" i="5"/>
  <c r="V45" i="5"/>
  <c r="U45" i="5"/>
  <c r="T45" i="5"/>
  <c r="Y44" i="5"/>
  <c r="X44" i="5"/>
  <c r="W44" i="5"/>
  <c r="V44" i="5"/>
  <c r="U44" i="5"/>
  <c r="T44" i="5"/>
  <c r="Y43" i="5"/>
  <c r="X43" i="5"/>
  <c r="W43" i="5"/>
  <c r="V43" i="5"/>
  <c r="U43" i="5"/>
  <c r="T43" i="5"/>
  <c r="Y42" i="5"/>
  <c r="X42" i="5"/>
  <c r="W42" i="5"/>
  <c r="V42" i="5"/>
  <c r="U42" i="5"/>
  <c r="T42" i="5"/>
  <c r="Y41" i="5"/>
  <c r="X41" i="5"/>
  <c r="W41" i="5"/>
  <c r="V41" i="5"/>
  <c r="U41" i="5"/>
  <c r="T41" i="5"/>
  <c r="Y40" i="5"/>
  <c r="X40" i="5"/>
  <c r="W40" i="5"/>
  <c r="V40" i="5"/>
  <c r="U40" i="5"/>
  <c r="T40" i="5"/>
  <c r="Y39" i="5"/>
  <c r="X39" i="5"/>
  <c r="W39" i="5"/>
  <c r="V39" i="5"/>
  <c r="U39" i="5"/>
  <c r="T39" i="5"/>
  <c r="Y38" i="5"/>
  <c r="X38" i="5"/>
  <c r="W38" i="5"/>
  <c r="V38" i="5"/>
  <c r="U38" i="5"/>
  <c r="T38" i="5"/>
  <c r="Y37" i="5"/>
  <c r="X37" i="5"/>
  <c r="W37" i="5"/>
  <c r="V37" i="5"/>
  <c r="U37" i="5"/>
  <c r="T37" i="5"/>
  <c r="Y36" i="5"/>
  <c r="X36" i="5"/>
  <c r="W36" i="5"/>
  <c r="V36" i="5"/>
  <c r="U36" i="5"/>
  <c r="T36" i="5"/>
  <c r="Y35" i="5"/>
  <c r="X35" i="5"/>
  <c r="W35" i="5"/>
  <c r="V35" i="5"/>
  <c r="U35" i="5"/>
  <c r="T35" i="5"/>
  <c r="Y34" i="5"/>
  <c r="X34" i="5"/>
  <c r="W34" i="5"/>
  <c r="V34" i="5"/>
  <c r="U34" i="5"/>
  <c r="T34" i="5"/>
  <c r="Y33" i="5"/>
  <c r="X33" i="5"/>
  <c r="W33" i="5"/>
  <c r="V33" i="5"/>
  <c r="U33" i="5"/>
  <c r="T33" i="5"/>
  <c r="Y32" i="5"/>
  <c r="X32" i="5"/>
  <c r="W32" i="5"/>
  <c r="V32" i="5"/>
  <c r="U32" i="5"/>
  <c r="T32" i="5"/>
  <c r="Y31" i="5"/>
  <c r="X31" i="5"/>
  <c r="W31" i="5"/>
  <c r="V31" i="5"/>
  <c r="U31" i="5"/>
  <c r="T31" i="5"/>
  <c r="Y30" i="5"/>
  <c r="X30" i="5"/>
  <c r="W30" i="5"/>
  <c r="V30" i="5"/>
  <c r="U30" i="5"/>
  <c r="T30" i="5"/>
  <c r="Y29" i="5"/>
  <c r="X29" i="5"/>
  <c r="W29" i="5"/>
  <c r="V29" i="5"/>
  <c r="U29" i="5"/>
  <c r="T29" i="5"/>
  <c r="Y28" i="5"/>
  <c r="X28" i="5"/>
  <c r="W28" i="5"/>
  <c r="V28" i="5"/>
  <c r="U28" i="5"/>
  <c r="T28" i="5"/>
  <c r="Y27" i="5"/>
  <c r="X27" i="5"/>
  <c r="W27" i="5"/>
  <c r="V27" i="5"/>
  <c r="U27" i="5"/>
  <c r="T27" i="5"/>
  <c r="Y26" i="5"/>
  <c r="X26" i="5"/>
  <c r="W26" i="5"/>
  <c r="V26" i="5"/>
  <c r="U26" i="5"/>
  <c r="T26" i="5"/>
  <c r="Y25" i="5"/>
  <c r="X25" i="5"/>
  <c r="W25" i="5"/>
  <c r="V25" i="5"/>
  <c r="U25" i="5"/>
  <c r="T25" i="5"/>
  <c r="Y24" i="5"/>
  <c r="X24" i="5"/>
  <c r="W24" i="5"/>
  <c r="V24" i="5"/>
  <c r="U24" i="5"/>
  <c r="T24" i="5"/>
  <c r="Y23" i="5"/>
  <c r="X23" i="5"/>
  <c r="W23" i="5"/>
  <c r="V23" i="5"/>
  <c r="U23" i="5"/>
  <c r="T23" i="5"/>
  <c r="Y22" i="5"/>
  <c r="X22" i="5"/>
  <c r="W22" i="5"/>
  <c r="V22" i="5"/>
  <c r="U22" i="5"/>
  <c r="T22" i="5"/>
  <c r="Y21" i="5"/>
  <c r="X21" i="5"/>
  <c r="W21" i="5"/>
  <c r="V21" i="5"/>
  <c r="U21" i="5"/>
  <c r="T21" i="5"/>
  <c r="Y20" i="5"/>
  <c r="X20" i="5"/>
  <c r="W20" i="5"/>
  <c r="V20" i="5"/>
  <c r="U20" i="5"/>
  <c r="T20" i="5"/>
  <c r="Y19" i="5"/>
  <c r="X19" i="5"/>
  <c r="W19" i="5"/>
  <c r="V19" i="5"/>
  <c r="U19" i="5"/>
  <c r="T19" i="5"/>
  <c r="Y18" i="5"/>
  <c r="X18" i="5"/>
  <c r="W18" i="5"/>
  <c r="V18" i="5"/>
  <c r="U18" i="5"/>
  <c r="T18" i="5"/>
  <c r="Y17" i="5"/>
  <c r="X17" i="5"/>
  <c r="W17" i="5"/>
  <c r="V17" i="5"/>
  <c r="U17" i="5"/>
  <c r="T17" i="5"/>
  <c r="Y16" i="5"/>
  <c r="X16" i="5"/>
  <c r="W16" i="5"/>
  <c r="V16" i="5"/>
  <c r="U16" i="5"/>
  <c r="T16" i="5"/>
  <c r="Y15" i="5"/>
  <c r="X15" i="5"/>
  <c r="W15" i="5"/>
  <c r="V15" i="5"/>
  <c r="U15" i="5"/>
  <c r="T15" i="5"/>
  <c r="Y14" i="5"/>
  <c r="X14" i="5"/>
  <c r="W14" i="5"/>
  <c r="V14" i="5"/>
  <c r="U14" i="5"/>
  <c r="T14" i="5"/>
  <c r="Y13" i="5"/>
  <c r="X13" i="5"/>
  <c r="W13" i="5"/>
  <c r="V13" i="5"/>
  <c r="U13" i="5"/>
  <c r="T13" i="5"/>
  <c r="Y12" i="5"/>
  <c r="X12" i="5"/>
  <c r="W12" i="5"/>
  <c r="V12" i="5"/>
  <c r="U12" i="5"/>
  <c r="T12" i="5"/>
  <c r="Y11" i="5"/>
  <c r="X11" i="5"/>
  <c r="W11" i="5"/>
  <c r="V11" i="5"/>
  <c r="U11" i="5"/>
  <c r="T11" i="5"/>
  <c r="Y10" i="5"/>
  <c r="X10" i="5"/>
  <c r="W10" i="5"/>
  <c r="V10" i="5"/>
  <c r="U10" i="5"/>
  <c r="T10" i="5"/>
  <c r="Y9" i="5"/>
  <c r="X9" i="5"/>
  <c r="W9" i="5"/>
  <c r="V9" i="5"/>
  <c r="U9" i="5"/>
  <c r="T9" i="5"/>
  <c r="Y8" i="5"/>
  <c r="X8" i="5"/>
  <c r="W8" i="5"/>
  <c r="V8" i="5"/>
  <c r="U8" i="5"/>
  <c r="T8" i="5"/>
  <c r="Y7" i="5"/>
  <c r="X7" i="5"/>
  <c r="W7" i="5"/>
  <c r="V7" i="5"/>
  <c r="U7" i="5"/>
  <c r="T7" i="5"/>
  <c r="Y6" i="5"/>
  <c r="X6" i="5"/>
  <c r="W6" i="5"/>
  <c r="V6" i="5"/>
  <c r="U6" i="5"/>
  <c r="T6" i="5"/>
  <c r="Y5" i="5"/>
  <c r="X5" i="5"/>
  <c r="W5" i="5"/>
  <c r="V5" i="5"/>
  <c r="U5" i="5"/>
  <c r="T5" i="5"/>
  <c r="Y4" i="5"/>
  <c r="X4" i="5"/>
  <c r="W4" i="5"/>
  <c r="V4" i="5"/>
  <c r="U4" i="5"/>
  <c r="T4" i="5"/>
  <c r="R107" i="5" l="1"/>
  <c r="S107" i="5" s="1"/>
  <c r="R125" i="5"/>
  <c r="S125" i="5" s="1"/>
  <c r="R111" i="5"/>
  <c r="S111" i="5" s="1"/>
  <c r="R163" i="5"/>
  <c r="S163" i="5" s="1"/>
  <c r="R254" i="5"/>
  <c r="S254" i="5" s="1"/>
  <c r="R6" i="5"/>
  <c r="S6" i="5" s="1"/>
  <c r="R189" i="5"/>
  <c r="S189" i="5" s="1"/>
  <c r="R99" i="5"/>
  <c r="S99" i="5" s="1"/>
  <c r="R9" i="5"/>
  <c r="S9" i="5" s="1"/>
  <c r="R166" i="5"/>
  <c r="S166" i="5" s="1"/>
  <c r="R181" i="5"/>
  <c r="S181" i="5" s="1"/>
  <c r="R26" i="5"/>
  <c r="S26" i="5" s="1"/>
  <c r="R165" i="5"/>
  <c r="S165" i="5" s="1"/>
  <c r="R236" i="5"/>
  <c r="S236" i="5" s="1"/>
  <c r="R173" i="5"/>
  <c r="S173" i="5" s="1"/>
  <c r="R197" i="5"/>
  <c r="S197" i="5" s="1"/>
  <c r="R83" i="5"/>
  <c r="S83" i="5" s="1"/>
  <c r="R81" i="5"/>
  <c r="S81" i="5" s="1"/>
  <c r="R53" i="5"/>
  <c r="S53" i="5" s="1"/>
  <c r="R133" i="5"/>
  <c r="S133" i="5" s="1"/>
  <c r="R61" i="5"/>
  <c r="S61" i="5" s="1"/>
  <c r="R222" i="5"/>
  <c r="S222" i="5" s="1"/>
  <c r="R118" i="5"/>
  <c r="S118" i="5" s="1"/>
  <c r="R240" i="5"/>
  <c r="S240" i="5" s="1"/>
  <c r="R94" i="5"/>
  <c r="S94" i="5" s="1"/>
  <c r="R123" i="5"/>
  <c r="S123" i="5" s="1"/>
  <c r="R42" i="5"/>
  <c r="S42" i="5" s="1"/>
  <c r="R62" i="5"/>
  <c r="S62" i="5" s="1"/>
  <c r="R66" i="5"/>
  <c r="S66" i="5" s="1"/>
  <c r="R186" i="5"/>
  <c r="S186" i="5" s="1"/>
  <c r="R40" i="5"/>
  <c r="S40" i="5" s="1"/>
  <c r="R10" i="5"/>
  <c r="S10" i="5" s="1"/>
  <c r="R22" i="5"/>
  <c r="S22" i="5" s="1"/>
  <c r="R57" i="5"/>
  <c r="S57" i="5" s="1"/>
  <c r="R30" i="5"/>
  <c r="S30" i="5" s="1"/>
  <c r="R87" i="5"/>
  <c r="S87" i="5" s="1"/>
  <c r="R129" i="5"/>
  <c r="S129" i="5" s="1"/>
  <c r="R68" i="5"/>
  <c r="S68" i="5" s="1"/>
  <c r="R156" i="5"/>
  <c r="S156" i="5" s="1"/>
  <c r="R17" i="5"/>
  <c r="S17" i="5" s="1"/>
  <c r="R4" i="5"/>
  <c r="S4" i="5" s="1"/>
  <c r="R98" i="5"/>
  <c r="S98" i="5" s="1"/>
  <c r="R79" i="5"/>
  <c r="S79" i="5" s="1"/>
  <c r="R24" i="5"/>
  <c r="S24" i="5" s="1"/>
  <c r="R106" i="5"/>
  <c r="S106" i="5" s="1"/>
  <c r="R69" i="5"/>
  <c r="S69" i="5" s="1"/>
  <c r="R54" i="5"/>
  <c r="S54" i="5" s="1"/>
  <c r="R251" i="5"/>
  <c r="S251" i="5" s="1"/>
  <c r="R144" i="5"/>
  <c r="S144" i="5" s="1"/>
  <c r="R134" i="5"/>
  <c r="S134" i="5" s="1"/>
  <c r="R219" i="5"/>
  <c r="S219" i="5" s="1"/>
  <c r="R249" i="5"/>
  <c r="S249" i="5" s="1"/>
  <c r="R102" i="5"/>
  <c r="S102" i="5" s="1"/>
  <c r="R220" i="5"/>
  <c r="S220" i="5" s="1"/>
  <c r="R77" i="5"/>
  <c r="S77" i="5" s="1"/>
  <c r="R37" i="5"/>
  <c r="S37" i="5" s="1"/>
  <c r="R12" i="5"/>
  <c r="S12" i="5" s="1"/>
  <c r="R193" i="5"/>
  <c r="S193" i="5" s="1"/>
  <c r="R28" i="5"/>
  <c r="S28" i="5" s="1"/>
  <c r="R59" i="5"/>
  <c r="S59" i="5" s="1"/>
  <c r="R19" i="5"/>
  <c r="S19" i="5" s="1"/>
  <c r="R90" i="5"/>
  <c r="S90" i="5" s="1"/>
  <c r="R105" i="5"/>
  <c r="S105" i="5" s="1"/>
  <c r="R183" i="5"/>
  <c r="S183" i="5" s="1"/>
  <c r="R132" i="5"/>
  <c r="S132" i="5" s="1"/>
  <c r="R44" i="5"/>
  <c r="S44" i="5" s="1"/>
  <c r="R7" i="5"/>
  <c r="S7" i="5" s="1"/>
  <c r="R23" i="5"/>
  <c r="S23" i="5" s="1"/>
  <c r="R215" i="5"/>
  <c r="S215" i="5" s="1"/>
  <c r="R75" i="5"/>
  <c r="S75" i="5" s="1"/>
  <c r="R263" i="5"/>
  <c r="S263" i="5" s="1"/>
  <c r="R246" i="5"/>
  <c r="S246" i="5" s="1"/>
  <c r="R221" i="5"/>
  <c r="S221" i="5" s="1"/>
  <c r="R237" i="5"/>
  <c r="S237" i="5" s="1"/>
  <c r="R110" i="5"/>
  <c r="S110" i="5" s="1"/>
  <c r="R141" i="5"/>
  <c r="S141" i="5" s="1"/>
  <c r="R130" i="5"/>
  <c r="S130" i="5" s="1"/>
  <c r="R252" i="5"/>
  <c r="S252" i="5" s="1"/>
  <c r="R109" i="5"/>
  <c r="S109" i="5" s="1"/>
  <c r="R74" i="5"/>
  <c r="S74" i="5" s="1"/>
  <c r="R235" i="5"/>
  <c r="S235" i="5" s="1"/>
  <c r="R209" i="5"/>
  <c r="S209" i="5" s="1"/>
  <c r="R217" i="5"/>
  <c r="S217" i="5" s="1"/>
  <c r="R204" i="5"/>
  <c r="S204" i="5" s="1"/>
  <c r="R169" i="5"/>
  <c r="S169" i="5" s="1"/>
  <c r="R136" i="5"/>
  <c r="S136" i="5" s="1"/>
  <c r="R247" i="5"/>
  <c r="S247" i="5" s="1"/>
  <c r="R78" i="5"/>
  <c r="S78" i="5" s="1"/>
  <c r="R45" i="5"/>
  <c r="S45" i="5" s="1"/>
  <c r="R155" i="5"/>
  <c r="S155" i="5" s="1"/>
  <c r="R178" i="5"/>
  <c r="S178" i="5" s="1"/>
  <c r="R164" i="5"/>
  <c r="S164" i="5" s="1"/>
  <c r="R145" i="5"/>
  <c r="S145" i="5" s="1"/>
  <c r="R242" i="5"/>
  <c r="S242" i="5" s="1"/>
  <c r="R177" i="5"/>
  <c r="S177" i="5" s="1"/>
  <c r="R89" i="5"/>
  <c r="S89" i="5" s="1"/>
  <c r="R258" i="5"/>
  <c r="S258" i="5" s="1"/>
  <c r="R267" i="5"/>
  <c r="S267" i="5" s="1"/>
  <c r="R179" i="5"/>
  <c r="S179" i="5" s="1"/>
  <c r="R49" i="5"/>
  <c r="S49" i="5" s="1"/>
  <c r="R262" i="5"/>
  <c r="S262" i="5" s="1"/>
  <c r="R95" i="5"/>
  <c r="S95" i="5" s="1"/>
  <c r="R170" i="5"/>
  <c r="S170" i="5" s="1"/>
  <c r="R93" i="5"/>
  <c r="S93" i="5" s="1"/>
  <c r="R157" i="5"/>
  <c r="S157" i="5" s="1"/>
  <c r="R16" i="5"/>
  <c r="S16" i="5" s="1"/>
  <c r="R228" i="5"/>
  <c r="S228" i="5" s="1"/>
  <c r="R184" i="5"/>
  <c r="S184" i="5" s="1"/>
  <c r="R80" i="5"/>
  <c r="S80" i="5" s="1"/>
  <c r="R153" i="5"/>
  <c r="S153" i="5" s="1"/>
  <c r="R124" i="5"/>
  <c r="S124" i="5" s="1"/>
  <c r="R201" i="5"/>
  <c r="S201" i="5" s="1"/>
  <c r="R114" i="5"/>
  <c r="S114" i="5" s="1"/>
  <c r="R36" i="5"/>
  <c r="S36" i="5" s="1"/>
  <c r="R260" i="5"/>
  <c r="S260" i="5" s="1"/>
  <c r="R241" i="5"/>
  <c r="S241" i="5" s="1"/>
  <c r="R256" i="5"/>
  <c r="S256" i="5" s="1"/>
  <c r="R250" i="5"/>
  <c r="S250" i="5" s="1"/>
  <c r="R188" i="5"/>
  <c r="S188" i="5" s="1"/>
  <c r="R253" i="5"/>
  <c r="S253" i="5" s="1"/>
  <c r="R213" i="5"/>
  <c r="S213" i="5" s="1"/>
  <c r="R199" i="5"/>
  <c r="S199" i="5" s="1"/>
  <c r="R239" i="5"/>
  <c r="S239" i="5" s="1"/>
  <c r="R207" i="5"/>
  <c r="S207" i="5" s="1"/>
  <c r="R73" i="5"/>
  <c r="S73" i="5" s="1"/>
  <c r="R121" i="5"/>
  <c r="S121" i="5" s="1"/>
  <c r="R162" i="5"/>
  <c r="S162" i="5" s="1"/>
  <c r="R202" i="5"/>
  <c r="S202" i="5" s="1"/>
  <c r="R52" i="5"/>
  <c r="S52" i="5" s="1"/>
  <c r="R104" i="5"/>
  <c r="S104" i="5" s="1"/>
  <c r="R25" i="5"/>
  <c r="S25" i="5" s="1"/>
  <c r="R234" i="5"/>
  <c r="S234" i="5" s="1"/>
  <c r="R97" i="5"/>
  <c r="S97" i="5" s="1"/>
  <c r="R96" i="5"/>
  <c r="S96" i="5" s="1"/>
  <c r="R117" i="5"/>
  <c r="S117" i="5" s="1"/>
  <c r="R101" i="5"/>
  <c r="S101" i="5" s="1"/>
  <c r="R18" i="5"/>
  <c r="S18" i="5" s="1"/>
  <c r="R248" i="5"/>
  <c r="S248" i="5" s="1"/>
  <c r="R174" i="5"/>
  <c r="S174" i="5" s="1"/>
  <c r="R265" i="5"/>
  <c r="S265" i="5" s="1"/>
  <c r="R266" i="5"/>
  <c r="S266" i="5" s="1"/>
  <c r="R214" i="5"/>
  <c r="S214" i="5" s="1"/>
  <c r="R232" i="5"/>
  <c r="S232" i="5" s="1"/>
  <c r="R91" i="5"/>
  <c r="S91" i="5" s="1"/>
  <c r="R264" i="5"/>
  <c r="S264" i="5" s="1"/>
  <c r="R187" i="5"/>
  <c r="S187" i="5" s="1"/>
  <c r="R168" i="5"/>
  <c r="S168" i="5" s="1"/>
  <c r="R119" i="5"/>
  <c r="S119" i="5" s="1"/>
  <c r="R35" i="5"/>
  <c r="S35" i="5" s="1"/>
  <c r="R32" i="5"/>
  <c r="S32" i="5" s="1"/>
  <c r="R143" i="5"/>
  <c r="S143" i="5" s="1"/>
  <c r="R185" i="5"/>
  <c r="S185" i="5" s="1"/>
  <c r="R146" i="5"/>
  <c r="S146" i="5" s="1"/>
  <c r="R160" i="5"/>
  <c r="S160" i="5" s="1"/>
  <c r="R50" i="5"/>
  <c r="S50" i="5" s="1"/>
  <c r="R43" i="5"/>
  <c r="S43" i="5" s="1"/>
  <c r="R46" i="5"/>
  <c r="S46" i="5" s="1"/>
  <c r="R82" i="5"/>
  <c r="S82" i="5" s="1"/>
  <c r="R56" i="5"/>
  <c r="S56" i="5" s="1"/>
  <c r="R88" i="5"/>
  <c r="S88" i="5" s="1"/>
  <c r="R76" i="5"/>
  <c r="S76" i="5" s="1"/>
  <c r="R233" i="5"/>
  <c r="S233" i="5" s="1"/>
  <c r="R231" i="5"/>
  <c r="S231" i="5" s="1"/>
  <c r="R227" i="5"/>
  <c r="S227" i="5" s="1"/>
  <c r="R55" i="5"/>
  <c r="S55" i="5" s="1"/>
  <c r="R192" i="5"/>
  <c r="S192" i="5" s="1"/>
  <c r="R259" i="5"/>
  <c r="S259" i="5" s="1"/>
  <c r="R191" i="5"/>
  <c r="S191" i="5" s="1"/>
  <c r="R211" i="5"/>
  <c r="S211" i="5" s="1"/>
  <c r="R150" i="5"/>
  <c r="S150" i="5" s="1"/>
  <c r="R159" i="5"/>
  <c r="S159" i="5" s="1"/>
  <c r="R11" i="5"/>
  <c r="S11" i="5" s="1"/>
  <c r="R21" i="5"/>
  <c r="S21" i="5" s="1"/>
  <c r="R245" i="5"/>
  <c r="S245" i="5" s="1"/>
  <c r="R208" i="5"/>
  <c r="S208" i="5" s="1"/>
  <c r="R212" i="5"/>
  <c r="S212" i="5" s="1"/>
  <c r="R180" i="5"/>
  <c r="S180" i="5" s="1"/>
  <c r="R64" i="5"/>
  <c r="S64" i="5" s="1"/>
  <c r="R182" i="5"/>
  <c r="S182" i="5" s="1"/>
  <c r="R244" i="5"/>
  <c r="S244" i="5" s="1"/>
  <c r="R226" i="5"/>
  <c r="S226" i="5" s="1"/>
  <c r="R65" i="5"/>
  <c r="S65" i="5" s="1"/>
  <c r="R261" i="5"/>
  <c r="S261" i="5" s="1"/>
  <c r="S3" i="5"/>
  <c r="R257" i="5"/>
  <c r="S257" i="5" s="1"/>
  <c r="R34" i="5"/>
  <c r="S34" i="5" s="1"/>
  <c r="R85" i="5"/>
  <c r="S85" i="5" s="1"/>
  <c r="R86" i="5"/>
  <c r="S86" i="5" s="1"/>
  <c r="R14" i="5"/>
  <c r="S14" i="5" s="1"/>
  <c r="R29" i="5"/>
  <c r="S29" i="5" s="1"/>
  <c r="R142" i="5"/>
  <c r="S142" i="5" s="1"/>
  <c r="R206" i="5"/>
  <c r="S206" i="5" s="1"/>
  <c r="R72" i="5"/>
  <c r="S72" i="5" s="1"/>
  <c r="R67" i="5"/>
  <c r="S67" i="5" s="1"/>
  <c r="R149" i="5"/>
  <c r="S149" i="5" s="1"/>
  <c r="R47" i="5"/>
  <c r="S47" i="5" s="1"/>
  <c r="R58" i="5"/>
  <c r="S58" i="5" s="1"/>
  <c r="R194" i="5"/>
  <c r="S194" i="5" s="1"/>
  <c r="R196" i="5"/>
  <c r="S196" i="5" s="1"/>
  <c r="R92" i="5"/>
  <c r="S92" i="5" s="1"/>
  <c r="R48" i="5"/>
  <c r="S48" i="5" s="1"/>
  <c r="R60" i="5"/>
  <c r="S60" i="5" s="1"/>
  <c r="R127" i="5"/>
  <c r="S127" i="5" s="1"/>
  <c r="R39" i="5"/>
  <c r="S39" i="5" s="1"/>
  <c r="R167" i="5"/>
  <c r="S167" i="5" s="1"/>
  <c r="R112" i="5"/>
  <c r="S112" i="5" s="1"/>
  <c r="R8" i="5"/>
  <c r="S8" i="5" s="1"/>
  <c r="R5" i="5"/>
  <c r="S5" i="5" s="1"/>
  <c r="R148" i="5"/>
  <c r="S148" i="5" s="1"/>
  <c r="R126" i="5"/>
  <c r="S126" i="5" s="1"/>
  <c r="R41" i="5"/>
  <c r="S41" i="5" s="1"/>
  <c r="R63" i="5"/>
  <c r="S63" i="5" s="1"/>
  <c r="R71" i="5"/>
  <c r="S71" i="5" s="1"/>
  <c r="R224" i="5"/>
  <c r="S224" i="5" s="1"/>
  <c r="R103" i="5"/>
  <c r="S103" i="5" s="1"/>
  <c r="R51" i="5"/>
  <c r="S51" i="5" s="1"/>
  <c r="R176" i="5"/>
  <c r="S176" i="5" s="1"/>
  <c r="R120" i="5"/>
  <c r="S120" i="5" s="1"/>
  <c r="R140" i="5"/>
  <c r="S140" i="5" s="1"/>
  <c r="R225" i="5"/>
  <c r="S225" i="5" s="1"/>
  <c r="R243" i="5"/>
  <c r="S243" i="5" s="1"/>
  <c r="R131" i="5"/>
  <c r="S131" i="5" s="1"/>
  <c r="R218" i="5"/>
  <c r="S218" i="5" s="1"/>
  <c r="R255" i="5"/>
  <c r="S255" i="5" s="1"/>
  <c r="R210" i="5"/>
  <c r="S210" i="5" s="1"/>
  <c r="R152" i="5"/>
  <c r="S152" i="5" s="1"/>
  <c r="R100" i="5"/>
  <c r="S100" i="5" s="1"/>
  <c r="R70" i="5"/>
  <c r="S70" i="5" s="1"/>
  <c r="R113" i="5"/>
  <c r="S113" i="5" s="1"/>
  <c r="R230" i="5"/>
  <c r="S230" i="5" s="1"/>
  <c r="R20" i="5"/>
  <c r="S20" i="5" s="1"/>
  <c r="R158" i="5"/>
  <c r="S158" i="5" s="1"/>
  <c r="R33" i="5"/>
  <c r="S33" i="5" s="1"/>
  <c r="R138" i="5"/>
  <c r="S138" i="5" s="1"/>
  <c r="R203" i="5"/>
  <c r="S203" i="5" s="1"/>
  <c r="R147" i="5"/>
  <c r="S147" i="5" s="1"/>
  <c r="R151" i="5"/>
  <c r="S151" i="5" s="1"/>
  <c r="R31" i="5"/>
  <c r="S31" i="5" s="1"/>
  <c r="R122" i="5"/>
  <c r="S122" i="5" s="1"/>
  <c r="R13" i="5"/>
  <c r="S13" i="5" s="1"/>
  <c r="R223" i="5"/>
  <c r="S223" i="5" s="1"/>
  <c r="R27" i="5"/>
  <c r="S27" i="5" s="1"/>
  <c r="R161" i="5"/>
  <c r="S161" i="5" s="1"/>
  <c r="R128" i="5"/>
  <c r="S128" i="5" s="1"/>
  <c r="R205" i="5"/>
  <c r="S205" i="5" s="1"/>
  <c r="R238" i="5"/>
  <c r="S238" i="5" s="1"/>
  <c r="R15" i="5"/>
  <c r="S15" i="5" s="1"/>
  <c r="R200" i="5"/>
  <c r="S200" i="5" s="1"/>
  <c r="R229" i="5"/>
  <c r="S229" i="5" s="1"/>
  <c r="R84" i="5"/>
  <c r="S84" i="5" s="1"/>
  <c r="R172" i="5"/>
  <c r="S172" i="5" s="1"/>
  <c r="R135" i="5"/>
  <c r="S135" i="5" s="1"/>
  <c r="R38" i="5"/>
  <c r="S38" i="5" s="1"/>
  <c r="R137" i="5"/>
  <c r="S137" i="5" s="1"/>
  <c r="R198" i="5"/>
  <c r="S198" i="5" s="1"/>
  <c r="R154" i="5"/>
  <c r="S154" i="5" s="1"/>
  <c r="R175" i="5"/>
  <c r="S175" i="5" s="1"/>
  <c r="R195" i="5"/>
  <c r="S195" i="5" s="1"/>
  <c r="R108" i="5"/>
  <c r="S108" i="5" s="1"/>
  <c r="R190" i="5"/>
  <c r="S190" i="5" s="1"/>
  <c r="R139" i="5"/>
  <c r="S139" i="5" s="1"/>
  <c r="R171" i="5"/>
  <c r="S171" i="5" s="1"/>
  <c r="R116" i="5"/>
  <c r="S116" i="5" s="1"/>
  <c r="R115" i="5"/>
  <c r="S115" i="5" s="1"/>
  <c r="R216" i="5"/>
  <c r="S216" i="5" s="1"/>
</calcChain>
</file>

<file path=xl/sharedStrings.xml><?xml version="1.0" encoding="utf-8"?>
<sst xmlns="http://schemas.openxmlformats.org/spreadsheetml/2006/main" count="1527" uniqueCount="559">
  <si>
    <t>F82001</t>
  </si>
  <si>
    <t>F82002</t>
  </si>
  <si>
    <t>F82003</t>
  </si>
  <si>
    <t>F82005</t>
  </si>
  <si>
    <t>F82006</t>
  </si>
  <si>
    <t>F82007</t>
  </si>
  <si>
    <t>F82008</t>
  </si>
  <si>
    <t>F82009</t>
  </si>
  <si>
    <t>F82010</t>
  </si>
  <si>
    <t>F82011</t>
  </si>
  <si>
    <t>F82012</t>
  </si>
  <si>
    <t>F82013</t>
  </si>
  <si>
    <t>F82014</t>
  </si>
  <si>
    <t>F82015</t>
  </si>
  <si>
    <t>F82016</t>
  </si>
  <si>
    <t>F82017</t>
  </si>
  <si>
    <t>F82018</t>
  </si>
  <si>
    <t>F82019</t>
  </si>
  <si>
    <t>F82021</t>
  </si>
  <si>
    <t>F82022</t>
  </si>
  <si>
    <t>F82023</t>
  </si>
  <si>
    <t>F82025</t>
  </si>
  <si>
    <t>F82027</t>
  </si>
  <si>
    <t>F82028</t>
  </si>
  <si>
    <t>F82030</t>
  </si>
  <si>
    <t>F82031</t>
  </si>
  <si>
    <t>F82033</t>
  </si>
  <si>
    <t>F82034</t>
  </si>
  <si>
    <t>F82038</t>
  </si>
  <si>
    <t>F82039</t>
  </si>
  <si>
    <t>F82040</t>
  </si>
  <si>
    <t>F82042</t>
  </si>
  <si>
    <t>F82045</t>
  </si>
  <si>
    <t>F82051</t>
  </si>
  <si>
    <t>F82053</t>
  </si>
  <si>
    <t>F82055</t>
  </si>
  <si>
    <t>F82604</t>
  </si>
  <si>
    <t>F82607</t>
  </si>
  <si>
    <t>F82609</t>
  </si>
  <si>
    <t>F82610</t>
  </si>
  <si>
    <t>F82612</t>
  </si>
  <si>
    <t>F82619</t>
  </si>
  <si>
    <t>F82624</t>
  </si>
  <si>
    <t>F82625</t>
  </si>
  <si>
    <t>F82627</t>
  </si>
  <si>
    <t>F82630</t>
  </si>
  <si>
    <t>F82634</t>
  </si>
  <si>
    <t>F82638</t>
  </si>
  <si>
    <t>F82642</t>
  </si>
  <si>
    <t>F82647</t>
  </si>
  <si>
    <t>F82648</t>
  </si>
  <si>
    <t>F82649</t>
  </si>
  <si>
    <t>F82650</t>
  </si>
  <si>
    <t>F82660</t>
  </si>
  <si>
    <t>F82661</t>
  </si>
  <si>
    <t>F82663</t>
  </si>
  <si>
    <t>F82670</t>
  </si>
  <si>
    <t>F82671</t>
  </si>
  <si>
    <t>F82674</t>
  </si>
  <si>
    <t>F82675</t>
  </si>
  <si>
    <t>F82677</t>
  </si>
  <si>
    <t>F82678</t>
  </si>
  <si>
    <t>F82679</t>
  </si>
  <si>
    <t>F82680</t>
  </si>
  <si>
    <t>F82686</t>
  </si>
  <si>
    <t>F84003</t>
  </si>
  <si>
    <t>F84004</t>
  </si>
  <si>
    <t>F84006</t>
  </si>
  <si>
    <t>F84008</t>
  </si>
  <si>
    <t>F84009</t>
  </si>
  <si>
    <t>F84010</t>
  </si>
  <si>
    <t>F84012</t>
  </si>
  <si>
    <t>F84013</t>
  </si>
  <si>
    <t>F84014</t>
  </si>
  <si>
    <t>F84015</t>
  </si>
  <si>
    <t>F84016</t>
  </si>
  <si>
    <t>F84017</t>
  </si>
  <si>
    <t>F84018</t>
  </si>
  <si>
    <t>F84021</t>
  </si>
  <si>
    <t>F84022</t>
  </si>
  <si>
    <t>F84025</t>
  </si>
  <si>
    <t>F84030</t>
  </si>
  <si>
    <t>F84031</t>
  </si>
  <si>
    <t>F84033</t>
  </si>
  <si>
    <t>F84034</t>
  </si>
  <si>
    <t>F84035</t>
  </si>
  <si>
    <t>F84036</t>
  </si>
  <si>
    <t>F84038</t>
  </si>
  <si>
    <t>F84039</t>
  </si>
  <si>
    <t>F84044</t>
  </si>
  <si>
    <t>F84047</t>
  </si>
  <si>
    <t>F84050</t>
  </si>
  <si>
    <t>F84051</t>
  </si>
  <si>
    <t>F84052</t>
  </si>
  <si>
    <t>F84053</t>
  </si>
  <si>
    <t>F84054</t>
  </si>
  <si>
    <t>F84055</t>
  </si>
  <si>
    <t>F84060</t>
  </si>
  <si>
    <t>F84062</t>
  </si>
  <si>
    <t>F84063</t>
  </si>
  <si>
    <t>F84069</t>
  </si>
  <si>
    <t>F84070</t>
  </si>
  <si>
    <t>F84072</t>
  </si>
  <si>
    <t>F84074</t>
  </si>
  <si>
    <t>F84077</t>
  </si>
  <si>
    <t>F84079</t>
  </si>
  <si>
    <t>F84080</t>
  </si>
  <si>
    <t>F84081</t>
  </si>
  <si>
    <t>F84083</t>
  </si>
  <si>
    <t>F84086</t>
  </si>
  <si>
    <t>F84087</t>
  </si>
  <si>
    <t>F84088</t>
  </si>
  <si>
    <t>F84092</t>
  </si>
  <si>
    <t>F84093</t>
  </si>
  <si>
    <t>F84096</t>
  </si>
  <si>
    <t>F84097</t>
  </si>
  <si>
    <t>F84105</t>
  </si>
  <si>
    <t>F84111</t>
  </si>
  <si>
    <t>F84114</t>
  </si>
  <si>
    <t>F84115</t>
  </si>
  <si>
    <t>F84117</t>
  </si>
  <si>
    <t>F84118</t>
  </si>
  <si>
    <t>F84119</t>
  </si>
  <si>
    <t>F84121</t>
  </si>
  <si>
    <t>F84122</t>
  </si>
  <si>
    <t>F84123</t>
  </si>
  <si>
    <t>F84124</t>
  </si>
  <si>
    <t>F84601</t>
  </si>
  <si>
    <t>F84619</t>
  </si>
  <si>
    <t>F84620</t>
  </si>
  <si>
    <t>F84621</t>
  </si>
  <si>
    <t>F84632</t>
  </si>
  <si>
    <t>F84635</t>
  </si>
  <si>
    <t>F84636</t>
  </si>
  <si>
    <t>F84640</t>
  </si>
  <si>
    <t>F84641</t>
  </si>
  <si>
    <t>F84642</t>
  </si>
  <si>
    <t>F84647</t>
  </si>
  <si>
    <t>F84656</t>
  </si>
  <si>
    <t>F84658</t>
  </si>
  <si>
    <t>F84660</t>
  </si>
  <si>
    <t>F84666</t>
  </si>
  <si>
    <t>F84668</t>
  </si>
  <si>
    <t>F84669</t>
  </si>
  <si>
    <t>F84670</t>
  </si>
  <si>
    <t>F84672</t>
  </si>
  <si>
    <t>F84677</t>
  </si>
  <si>
    <t>F84681</t>
  </si>
  <si>
    <t>F84685</t>
  </si>
  <si>
    <t>F84686</t>
  </si>
  <si>
    <t>F84692</t>
  </si>
  <si>
    <t>F84694</t>
  </si>
  <si>
    <t>F84696</t>
  </si>
  <si>
    <t>F84698</t>
  </si>
  <si>
    <t>F84710</t>
  </si>
  <si>
    <t>F84711</t>
  </si>
  <si>
    <t>F84716</t>
  </si>
  <si>
    <t>F84717</t>
  </si>
  <si>
    <t>F84718</t>
  </si>
  <si>
    <t>F84719</t>
  </si>
  <si>
    <t>F84720</t>
  </si>
  <si>
    <t>F84724</t>
  </si>
  <si>
    <t>F84729</t>
  </si>
  <si>
    <t>F84730</t>
  </si>
  <si>
    <t>F84731</t>
  </si>
  <si>
    <t>F84733</t>
  </si>
  <si>
    <t>F84735</t>
  </si>
  <si>
    <t>F84739</t>
  </si>
  <si>
    <t>F84740</t>
  </si>
  <si>
    <t>F84741</t>
  </si>
  <si>
    <t>F84747</t>
  </si>
  <si>
    <t>F84749</t>
  </si>
  <si>
    <t>F86001</t>
  </si>
  <si>
    <t>F86004</t>
  </si>
  <si>
    <t>F86005</t>
  </si>
  <si>
    <t>F86006</t>
  </si>
  <si>
    <t>F86007</t>
  </si>
  <si>
    <t>F86008</t>
  </si>
  <si>
    <t>F86009</t>
  </si>
  <si>
    <t>F86010</t>
  </si>
  <si>
    <t>F86011</t>
  </si>
  <si>
    <t>F86012</t>
  </si>
  <si>
    <t>F86013</t>
  </si>
  <si>
    <t>F86018</t>
  </si>
  <si>
    <t>F86020</t>
  </si>
  <si>
    <t>F86022</t>
  </si>
  <si>
    <t>F86023</t>
  </si>
  <si>
    <t>F86025</t>
  </si>
  <si>
    <t>F86026</t>
  </si>
  <si>
    <t>F86028</t>
  </si>
  <si>
    <t>F86030</t>
  </si>
  <si>
    <t>F86032</t>
  </si>
  <si>
    <t>F86034</t>
  </si>
  <si>
    <t>F86036</t>
  </si>
  <si>
    <t>F86038</t>
  </si>
  <si>
    <t>F86040</t>
  </si>
  <si>
    <t>F86042</t>
  </si>
  <si>
    <t>F86044</t>
  </si>
  <si>
    <t>F86045</t>
  </si>
  <si>
    <t>F86057</t>
  </si>
  <si>
    <t>F86058</t>
  </si>
  <si>
    <t>F86060</t>
  </si>
  <si>
    <t>F86062</t>
  </si>
  <si>
    <t>F86064</t>
  </si>
  <si>
    <t>F86066</t>
  </si>
  <si>
    <t>F86074</t>
  </si>
  <si>
    <t>F86078</t>
  </si>
  <si>
    <t>F86081</t>
  </si>
  <si>
    <t>F86082</t>
  </si>
  <si>
    <t>F86083</t>
  </si>
  <si>
    <t>F86085</t>
  </si>
  <si>
    <t>F86086</t>
  </si>
  <si>
    <t>F86087</t>
  </si>
  <si>
    <t>F86088</t>
  </si>
  <si>
    <t>F86607</t>
  </si>
  <si>
    <t>F86612</t>
  </si>
  <si>
    <t>F86616</t>
  </si>
  <si>
    <t>F86621</t>
  </si>
  <si>
    <t>F86624</t>
  </si>
  <si>
    <t>F86625</t>
  </si>
  <si>
    <t>F86626</t>
  </si>
  <si>
    <t>F86627</t>
  </si>
  <si>
    <t>F86637</t>
  </si>
  <si>
    <t>F86638</t>
  </si>
  <si>
    <t>F86641</t>
  </si>
  <si>
    <t>F86644</t>
  </si>
  <si>
    <t>F86650</t>
  </si>
  <si>
    <t>F86652</t>
  </si>
  <si>
    <t>F86657</t>
  </si>
  <si>
    <t>F86658</t>
  </si>
  <si>
    <t>F86664</t>
  </si>
  <si>
    <t>F86666</t>
  </si>
  <si>
    <t>F86679</t>
  </si>
  <si>
    <t>F86689</t>
  </si>
  <si>
    <t>F86691</t>
  </si>
  <si>
    <t>F86692</t>
  </si>
  <si>
    <t>F86696</t>
  </si>
  <si>
    <t>F86698</t>
  </si>
  <si>
    <t>F86700</t>
  </si>
  <si>
    <t>F86701</t>
  </si>
  <si>
    <t>F86702</t>
  </si>
  <si>
    <t>F86703</t>
  </si>
  <si>
    <t>F86705</t>
  </si>
  <si>
    <t>F86707</t>
  </si>
  <si>
    <t>F86708</t>
  </si>
  <si>
    <t>F86712</t>
  </si>
  <si>
    <t>F86731</t>
  </si>
  <si>
    <t>Y00090</t>
  </si>
  <si>
    <t>Y00155</t>
  </si>
  <si>
    <t>Y00312</t>
  </si>
  <si>
    <t>Y00403</t>
  </si>
  <si>
    <t>Y00918</t>
  </si>
  <si>
    <t>Y01280</t>
  </si>
  <si>
    <t>Y01291</t>
  </si>
  <si>
    <t>Y01719</t>
  </si>
  <si>
    <t>Y01795</t>
  </si>
  <si>
    <t>Y01839</t>
  </si>
  <si>
    <t>Y02575</t>
  </si>
  <si>
    <t>Y02928</t>
  </si>
  <si>
    <t>Y02973</t>
  </si>
  <si>
    <t>Y02987</t>
  </si>
  <si>
    <t>Y03023</t>
  </si>
  <si>
    <t>Y03049</t>
  </si>
  <si>
    <t>Y04273</t>
  </si>
  <si>
    <t>Y06592</t>
  </si>
  <si>
    <t>Halbutt Street Surgery (F82001)</t>
  </si>
  <si>
    <t>Haiderian Medical Centre (F82002)</t>
  </si>
  <si>
    <t>Dr M Fatehs Practice (F82003)</t>
  </si>
  <si>
    <t>Dr M Goyals Practice (F82005)</t>
  </si>
  <si>
    <t>Cranham Village Surgery (F82006)</t>
  </si>
  <si>
    <t>The Green Wood Practice (F82007)</t>
  </si>
  <si>
    <t>Maylands Health Care (F82008)</t>
  </si>
  <si>
    <t>North Street Medical Care (F82009)</t>
  </si>
  <si>
    <t>Petersfield Surgery (F82010)</t>
  </si>
  <si>
    <t>St Edwards Medical Centre (F82011)</t>
  </si>
  <si>
    <t>Five Elms Medical Practice (F82012)</t>
  </si>
  <si>
    <t>Western Road Medical Centre (F82013)</t>
  </si>
  <si>
    <t>Harold Hill Medical Centre (F82014)</t>
  </si>
  <si>
    <t>Hedgemans Medical Centre (F82015)</t>
  </si>
  <si>
    <t>Central Park Surgery (F82016)</t>
  </si>
  <si>
    <t>St Albans Surgery (F82017)</t>
  </si>
  <si>
    <t>Barking Medical Group Practice (F82018)</t>
  </si>
  <si>
    <t>The Upstairs Surgery (F82019)</t>
  </si>
  <si>
    <t>The New Medical Centre (F82021)</t>
  </si>
  <si>
    <t>The Rosewood Medical Centre (F82022)</t>
  </si>
  <si>
    <t>Dr S Pervez Medical Practice (F82023)</t>
  </si>
  <si>
    <t>Dr Bk Jaiswals Practice (F82025)</t>
  </si>
  <si>
    <t>Dr P Prasads Practice (F82027)</t>
  </si>
  <si>
    <t>Wood Lane Surgery (F82028)</t>
  </si>
  <si>
    <t>Lynwood Medical Centre (F82030)</t>
  </si>
  <si>
    <t>Dr Beheshti (F82031)</t>
  </si>
  <si>
    <t>Dr VM Patel (F82033)</t>
  </si>
  <si>
    <t>Victoria Medical Centre (F82034)</t>
  </si>
  <si>
    <t>Dr Sz Haiders Practice (F82038)</t>
  </si>
  <si>
    <t>Dr P &amp; S Poologanathan (F82039)</t>
  </si>
  <si>
    <t>John Smith Medical Centre (F82040)</t>
  </si>
  <si>
    <t>Aurora Medcare  - Thames View Health Centre (F82042)</t>
  </si>
  <si>
    <t>Chowdhury (F82045)</t>
  </si>
  <si>
    <t>Laburnum Health Centre (F82051)</t>
  </si>
  <si>
    <t>Upminster Medical Centre (F82053)</t>
  </si>
  <si>
    <t>Hornchurch Healthcare (F82055)</t>
  </si>
  <si>
    <t>Marks Gate Health Centre (F82604)</t>
  </si>
  <si>
    <t>South HornChurch Medical Practice (F82607)</t>
  </si>
  <si>
    <t>Suttons Avenue Surgery (F82609)</t>
  </si>
  <si>
    <t>Dr Gupta (F82610)</t>
  </si>
  <si>
    <t>The White House Surgery (F82612)</t>
  </si>
  <si>
    <t>Harlow Road Surgery (F82619)</t>
  </si>
  <si>
    <t>Upminster Bridge Surgery (F82624)</t>
  </si>
  <si>
    <t>Abbey Medical Centre (F82625)</t>
  </si>
  <si>
    <t>Dr Abdullah (F82627)</t>
  </si>
  <si>
    <t>Chase Cross Medical Centre (F82630)</t>
  </si>
  <si>
    <t>Heathway Medical Centre (F82634)</t>
  </si>
  <si>
    <t>Modern Medical Centre (F82638)</t>
  </si>
  <si>
    <t>Gables Surgery (F82642)</t>
  </si>
  <si>
    <t>Dr R Chibbers Practice (F82647)</t>
  </si>
  <si>
    <t>Ingrebourne Medical Centre (F82648)</t>
  </si>
  <si>
    <t>Berwick Surgery (F82649)</t>
  </si>
  <si>
    <t>Dr Aa Ansaris Practice (F82650)</t>
  </si>
  <si>
    <t>Tulasi Medical Centre (F82660)</t>
  </si>
  <si>
    <t>Green Lane Surgery (F82661)</t>
  </si>
  <si>
    <t>Dr Marks Practice (F82663)</t>
  </si>
  <si>
    <t>AbbaMoor Surgery (F82670)</t>
  </si>
  <si>
    <t>Straight Road Surgery (F82671)</t>
  </si>
  <si>
    <t>Cranham Health Centre (F82674)</t>
  </si>
  <si>
    <t>Billet Lane Medical Practice (F82675)</t>
  </si>
  <si>
    <t>Dr A Moghals Practice (F82677)</t>
  </si>
  <si>
    <t>Dr Km Alkaisy Practice (F82678)</t>
  </si>
  <si>
    <t>Dr Dp Shahs Practice (F82679)</t>
  </si>
  <si>
    <t>Highgrove Surgery (F82680)</t>
  </si>
  <si>
    <t>Ashton Gardens Surgery (F82686)</t>
  </si>
  <si>
    <t>Lower Clapton Group Practice (F84003)</t>
  </si>
  <si>
    <t>Market Street Health Group (F84004)</t>
  </si>
  <si>
    <t>The Shrewsbury Centre (F84006)</t>
  </si>
  <si>
    <t>Barton House Group Practice (F84008)</t>
  </si>
  <si>
    <t>Stratford Village Surgery (F84009)</t>
  </si>
  <si>
    <t>St. Bartholomews Surgery (F84010)</t>
  </si>
  <si>
    <t>Albion Health Centre (F84012)</t>
  </si>
  <si>
    <t>Stamford Hill Group Practice (F84013)</t>
  </si>
  <si>
    <t>Upton Lane Medical Centre (F84014)</t>
  </si>
  <si>
    <t>Kingsmead Healthcare (F84015)</t>
  </si>
  <si>
    <t>The Mission Practice (F84016)</t>
  </si>
  <si>
    <t>Star Lane Medical Centre (F84017)</t>
  </si>
  <si>
    <t>The Nightingale Practice (F84018)</t>
  </si>
  <si>
    <t>London Fields Medical Centre (F84021)</t>
  </si>
  <si>
    <t>Stratford Health Centre (F84022)</t>
  </si>
  <si>
    <t>Gough Walk Practice (F84025)</t>
  </si>
  <si>
    <t>Ruston Street Clinic (F84030)</t>
  </si>
  <si>
    <t>The Jubilee Street Practice Ltd (F84031)</t>
  </si>
  <si>
    <t>Somerford Grove Practice (F84033)</t>
  </si>
  <si>
    <t>St.Stephens Health Centre (F84034)</t>
  </si>
  <si>
    <t>Richmond Road Medical Centre (F84035)</t>
  </si>
  <si>
    <t>The Cedar Practice (F84036)</t>
  </si>
  <si>
    <t>Beechwood Medical Centre (F84038)</t>
  </si>
  <si>
    <t>Goodman’s Field Health Centre (F84039)</t>
  </si>
  <si>
    <t>Harley Grove Medical Ctr. (F84044)</t>
  </si>
  <si>
    <t>Custom House Surgery (F84047)</t>
  </si>
  <si>
    <t>Boleyn Medical Centre (F84050)</t>
  </si>
  <si>
    <t>Strouts Place Medical Centre (F84051)</t>
  </si>
  <si>
    <t>Essex Lodge (F84052)</t>
  </si>
  <si>
    <t>Greengate Medical Centre (F84053)</t>
  </si>
  <si>
    <t>The Limehouse Practice (F84054)</t>
  </si>
  <si>
    <t>The Grove Road Surgery (F84055)</t>
  </si>
  <si>
    <t>Athena Medical Centre (F84060)</t>
  </si>
  <si>
    <t>The Chrisp Street Hth Ctr (F84062)</t>
  </si>
  <si>
    <t>The Dalston Practice (F84063)</t>
  </si>
  <si>
    <t>Well Street Surgery (F84069)</t>
  </si>
  <si>
    <t>Lathom Road Medical Centre (F84070)</t>
  </si>
  <si>
    <t>De Beauvoir Surgery (F84072)</t>
  </si>
  <si>
    <t>The Graham Practice (F84074)</t>
  </si>
  <si>
    <t>Newham Vicarage Practice (F84077)</t>
  </si>
  <si>
    <t>The Wapping Group Practice (F84079)</t>
  </si>
  <si>
    <t>Fountayne Road Health Centre (F84080)</t>
  </si>
  <si>
    <t>The Spitalfields Practice (F84081)</t>
  </si>
  <si>
    <t>Bethnal Green Health Ctr. (F84083)</t>
  </si>
  <si>
    <t>The Forest Practice (F84086)</t>
  </si>
  <si>
    <t>Harford Health Centre (F84087)</t>
  </si>
  <si>
    <t>Plashet Road Medical Centre (F84088)</t>
  </si>
  <si>
    <t>Glen Road Medical Centre (F84092)</t>
  </si>
  <si>
    <t>Tollgate Medical Centre (F84093)</t>
  </si>
  <si>
    <t>The Lawson Practice (F84096)</t>
  </si>
  <si>
    <t>Claremont Clinic (F84097)</t>
  </si>
  <si>
    <t>The Lea Surgery (F84105)</t>
  </si>
  <si>
    <t>Abbey Road Medical Practice F84111 (F84111)</t>
  </si>
  <si>
    <t>City Square Medical Group (F84114)</t>
  </si>
  <si>
    <t>The Statham Grove Surgery (F84115)</t>
  </si>
  <si>
    <t>Queensbridge Group Practice (F84117)</t>
  </si>
  <si>
    <t>Wellington Way Health Centre (F84118)</t>
  </si>
  <si>
    <t>The Heron Practice (F84119)</t>
  </si>
  <si>
    <t>E12 Health (F84121)</t>
  </si>
  <si>
    <t>Xx Place Health Centre (F84122)</t>
  </si>
  <si>
    <t>Suttons Wharf Health Centre (F84123)</t>
  </si>
  <si>
    <t>The Project Surgery (F84124)</t>
  </si>
  <si>
    <t>Elsdale Street Surgery (F84601)</t>
  </si>
  <si>
    <t>The Riverside Practice (F84619)</t>
  </si>
  <si>
    <t>The Wick Health Centre (F84620)</t>
  </si>
  <si>
    <t>Sandringham Practice (F84621)</t>
  </si>
  <si>
    <t>The Greenhouse Walk-In (F84632)</t>
  </si>
  <si>
    <t>Shoreditch Park Surgery (F84635)</t>
  </si>
  <si>
    <t>The Surgery (Barretts Grove) (F84636)</t>
  </si>
  <si>
    <t>The Neaman Practice (F84640)</t>
  </si>
  <si>
    <t>Birchdale Road Medical Centre (F84641)</t>
  </si>
  <si>
    <t>LUCAS AVE PRACTICE (F84642)</t>
  </si>
  <si>
    <t>Roserton Street Surgery (F84647)</t>
  </si>
  <si>
    <t>Docklands Medical Centre (F84656)</t>
  </si>
  <si>
    <t>Sangam Practice (F84658)</t>
  </si>
  <si>
    <t>Dr Cm Patel (F84660)</t>
  </si>
  <si>
    <t>The Ruiz Medical Practice (F84666)</t>
  </si>
  <si>
    <t>The Clapton Surgery (F84668)</t>
  </si>
  <si>
    <t>Newham Medical Centre (F84669)</t>
  </si>
  <si>
    <t>Westbury Road Medical Practice (F84670)</t>
  </si>
  <si>
    <t>E7 Health (F84672)</t>
  </si>
  <si>
    <t>East End Medical Centre (F84677)</t>
  </si>
  <si>
    <t>Balaam Street Practice (F84681)</t>
  </si>
  <si>
    <t>The Elm Practice (F84685)</t>
  </si>
  <si>
    <t>The Surgery (Cranwich Road) (F84686)</t>
  </si>
  <si>
    <t>The Hoxton Surgery (F84692)</t>
  </si>
  <si>
    <t>The Surgery (Brooke Road) (F84694)</t>
  </si>
  <si>
    <t>Tredegar Practice (F84696)</t>
  </si>
  <si>
    <t>Aberfeldy Practice (F84698)</t>
  </si>
  <si>
    <t>Island Health (F84710)</t>
  </si>
  <si>
    <t>Rosewood Practice (F84711)</t>
  </si>
  <si>
    <t>The Allerton Road Surgery (F84716)</t>
  </si>
  <si>
    <t>Royal Docks Medical Practice (F84717)</t>
  </si>
  <si>
    <t>The Blithehale Med.Ctr. (F84718)</t>
  </si>
  <si>
    <t>Latimer Health Centre (F84719)</t>
  </si>
  <si>
    <t>Healy Medical Centre (F84720)</t>
  </si>
  <si>
    <t>Woodgrange Medical Practice (F84724)</t>
  </si>
  <si>
    <t>The Manor Park Practice (F84729)</t>
  </si>
  <si>
    <t>Dr Pcl Knight (F84730)</t>
  </si>
  <si>
    <t>St. Katherines Dock Practice (F84731)</t>
  </si>
  <si>
    <t>Health E1 (F84733)</t>
  </si>
  <si>
    <t>The Azad Practice (F84735)</t>
  </si>
  <si>
    <t>E12 Medical Centre (F84739)</t>
  </si>
  <si>
    <t>Newham Transitional Practice (F84740)</t>
  </si>
  <si>
    <t>Dr T Krishnamurthy (F84741)</t>
  </si>
  <si>
    <t>The Barkantine Practice (F84747)</t>
  </si>
  <si>
    <t>Carpenters Practice (F84749)</t>
  </si>
  <si>
    <t>The Firs (F86001)</t>
  </si>
  <si>
    <t>Handsworth Medical Practice (F86004)</t>
  </si>
  <si>
    <t>The Penrhyn Surgery (F86005)</t>
  </si>
  <si>
    <t>Dr S Phillips And Dr M Patel Practice (F86006)</t>
  </si>
  <si>
    <t>The Forest Edge Practice (F86007)</t>
  </si>
  <si>
    <t>Gants Hill Medical Centre (F86008)</t>
  </si>
  <si>
    <t>The Palms Medical Centre (F86009)</t>
  </si>
  <si>
    <t>Fullwell Cross Med. Ctr. (F86010)</t>
  </si>
  <si>
    <t>The Manor Practice (F86011)</t>
  </si>
  <si>
    <t>Rydal (F86012)</t>
  </si>
  <si>
    <t>The Broadway Surgery (F86013)</t>
  </si>
  <si>
    <t>The Ecclesbourne Practice (F86018)</t>
  </si>
  <si>
    <t>Glebelands Practice (F86020)</t>
  </si>
  <si>
    <t>Ilford Medical Centre (F86022)</t>
  </si>
  <si>
    <t>The Evergreen Surgery (F86023)</t>
  </si>
  <si>
    <t>Oak Tree Medical Centre (F86025)</t>
  </si>
  <si>
    <t>The Forest Surgery (F86026)</t>
  </si>
  <si>
    <t>Chadwell Heath Surgery (F86028)</t>
  </si>
  <si>
    <t>Queens Road Medical Centre (F86030)</t>
  </si>
  <si>
    <t>Wanstead Place Surgery (F86032)</t>
  </si>
  <si>
    <t>Green Lane Goodmayes Medical Practice (F86034)</t>
  </si>
  <si>
    <t>The Allum Medical Centre (F86036)</t>
  </si>
  <si>
    <t>SMA Medical Practice (F86038)</t>
  </si>
  <si>
    <t>Dr A Arif's Practice (F86040)</t>
  </si>
  <si>
    <t>Balfour Road Surgery (F86042)</t>
  </si>
  <si>
    <t>Crawley Road Medical Centre (F86044)</t>
  </si>
  <si>
    <t>High Road Surgery (F86045)</t>
  </si>
  <si>
    <t>The Willows Practice (F86057)</t>
  </si>
  <si>
    <t>St James Medical Practice Limited (F86058)</t>
  </si>
  <si>
    <t>Newbury Group Practice (F86060)</t>
  </si>
  <si>
    <t>Grove Surgery (F86062)</t>
  </si>
  <si>
    <t>The Elmhurst Practice (F86064)</t>
  </si>
  <si>
    <t>Southdene Surgery (F86066)</t>
  </si>
  <si>
    <t>Leyton Healthcare - 4fh Floor (F86074)</t>
  </si>
  <si>
    <t>The Ridgeway Surgery (F86078)</t>
  </si>
  <si>
    <t>Kenwood Medical Centre (F86081)</t>
  </si>
  <si>
    <t>Ilford Lane Surgery (F86082)</t>
  </si>
  <si>
    <t>The Eastern Avenue Medical Centre (F86083)</t>
  </si>
  <si>
    <t>Hainault Surgery (F86085)</t>
  </si>
  <si>
    <t>Dr Dhital Practice (F86086)</t>
  </si>
  <si>
    <t>Goodmayes Medical Centre (F86087)</t>
  </si>
  <si>
    <t>The Lyndhurst Surgery (F86088)</t>
  </si>
  <si>
    <t>Addison Road Medical Practice (F86607)</t>
  </si>
  <si>
    <t>The Fullwell Avenue Surgery (F86612)</t>
  </si>
  <si>
    <t>The Old Church Surgery (F86616)</t>
  </si>
  <si>
    <t>Dr Mohammed Green Man Medical Centre (F86621)</t>
  </si>
  <si>
    <t>The Heathcote Primary Care Centre (F86624)</t>
  </si>
  <si>
    <t>LL Medical Care LTD (F86625)</t>
  </si>
  <si>
    <t>Dr Shantir Practice (F86626)</t>
  </si>
  <si>
    <t>Churchill Medical Centre (F86627)</t>
  </si>
  <si>
    <t>Seven Kings Practice (F86637)</t>
  </si>
  <si>
    <t>The Microfaculty (F86638)</t>
  </si>
  <si>
    <t>The Shrubberies Medical Centre (F86641)</t>
  </si>
  <si>
    <t>Waltham Forest Comm &amp; Fam Hth Serv Ltd (F86644)</t>
  </si>
  <si>
    <t>Lime Tree Surgery (F86650)</t>
  </si>
  <si>
    <t>Drive Surgery (F86652)</t>
  </si>
  <si>
    <t>York Road Surgery (F86657)</t>
  </si>
  <si>
    <t>Queen Mary Practice (F86658)</t>
  </si>
  <si>
    <t>Larkshall Medical Centre (F86664)</t>
  </si>
  <si>
    <t>Harrow Road Gp Centre (F86666)</t>
  </si>
  <si>
    <t>Higham Hill Surgery (F86679)</t>
  </si>
  <si>
    <t>The Bailey Practice (F86689)</t>
  </si>
  <si>
    <t>Clayhall Clinic (F86691)</t>
  </si>
  <si>
    <t>Mathukias Surgery (F86692)</t>
  </si>
  <si>
    <t>Francis Road Medical Centre (F86696)</t>
  </si>
  <si>
    <t>Cranbrook Surgery (F86698)</t>
  </si>
  <si>
    <t>Kings Head Medical Practice (F86700)</t>
  </si>
  <si>
    <t>Kiyani Medical Practice (F86701)</t>
  </si>
  <si>
    <t>St Clements Surgery (F86702)</t>
  </si>
  <si>
    <t>The Redbridge Surgery (F86703)</t>
  </si>
  <si>
    <t>Langthorne Sharma Family Practice (F86705)</t>
  </si>
  <si>
    <t>Fence Piece Road Medical Centre (F86707)</t>
  </si>
  <si>
    <t>Claremont Medical Centre (F86708)</t>
  </si>
  <si>
    <t>Hampton Medical Centre (F86712)</t>
  </si>
  <si>
    <t>Aldersbrook Medical Centre (F86731)</t>
  </si>
  <si>
    <t>The Doctors House (Y00090)</t>
  </si>
  <si>
    <t>Grove Surgery (Y00155)</t>
  </si>
  <si>
    <t>The Robins Surgery, Harold Hill Health C (Y00312)</t>
  </si>
  <si>
    <t>Trowbridge Practice (Y00403)</t>
  </si>
  <si>
    <t>Granville Medical Centre (Y00918)</t>
  </si>
  <si>
    <t>Shifa Medical Practice (Y01280)</t>
  </si>
  <si>
    <t>Chingford Medical Practice (Y01291)</t>
  </si>
  <si>
    <t>Broad Street Medical Pract Gp Practice (Y01719)</t>
  </si>
  <si>
    <t>The Oval Practice (Y01795)</t>
  </si>
  <si>
    <t>Sinnott Road Surgery (Y01839)</t>
  </si>
  <si>
    <t>Omnes Healthcare Ltd (Y02575)</t>
  </si>
  <si>
    <t>E16 Health – Albert Road (Y02928)</t>
  </si>
  <si>
    <t>Kings Park Surgery (Y02973)</t>
  </si>
  <si>
    <t>The Practice Loxford (Y02987)</t>
  </si>
  <si>
    <t>St Andrews Health Centre (Y03023)</t>
  </si>
  <si>
    <t>Spring Hill Practice (Y03049)</t>
  </si>
  <si>
    <t>Liberty Bridge Road Practice (Y04273)</t>
  </si>
  <si>
    <t>NEL Special Allocation Service (Y06592)</t>
  </si>
  <si>
    <t xml:space="preserve">Practice list size </t>
  </si>
  <si>
    <t xml:space="preserve">Total </t>
  </si>
  <si>
    <t xml:space="preserve">Borough </t>
  </si>
  <si>
    <t xml:space="preserve">Barking and Dagenham </t>
  </si>
  <si>
    <t xml:space="preserve">City &amp; Hackney </t>
  </si>
  <si>
    <t xml:space="preserve">Havering </t>
  </si>
  <si>
    <t xml:space="preserve">Newham </t>
  </si>
  <si>
    <t>Redbridge</t>
  </si>
  <si>
    <t>Tower Hamlets</t>
  </si>
  <si>
    <t xml:space="preserve">Waltham Forest </t>
  </si>
  <si>
    <t xml:space="preserve">NEL </t>
  </si>
  <si>
    <t>Nov</t>
  </si>
  <si>
    <t>Dec</t>
  </si>
  <si>
    <t>Jan</t>
  </si>
  <si>
    <t>Feb</t>
  </si>
  <si>
    <t>Mar</t>
  </si>
  <si>
    <t>Apr</t>
  </si>
  <si>
    <t>6-630</t>
  </si>
  <si>
    <t xml:space="preserve">Rate per 1000 practice size </t>
  </si>
  <si>
    <t>ODS</t>
  </si>
  <si>
    <t>GP Practice</t>
  </si>
  <si>
    <t xml:space="preserve">* The White House Surgery contains referral data for the Castleton </t>
  </si>
  <si>
    <t xml:space="preserve">City &amp; Hackney 111 Calls in hours by GP practice 1st Nov 23 - 30th April 24 </t>
  </si>
  <si>
    <t xml:space="preserve">Barking &amp; Dagenham 111 Calls in hours by GP practice 1st Nov 23 - 30th April 24 </t>
  </si>
  <si>
    <t xml:space="preserve">Havering  111 Calls in hours by GP practice 1st Nov 23 - 30th April 24 </t>
  </si>
  <si>
    <t xml:space="preserve">Newham  111 Calls in hours by GP practice 1st Nov 23 - 30th April 24 </t>
  </si>
  <si>
    <t xml:space="preserve">Redbridge  111 Calls in hours by GP practice 1st Nov 23 - 30th April 24 </t>
  </si>
  <si>
    <t xml:space="preserve">Tower Hamlets  111 Calls in hours by GP practice 1st Nov 23 - 30th April 24 </t>
  </si>
  <si>
    <t xml:space="preserve">North East London  111 Calls in hours by GP practice 1st Nov 23 - 30th April 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</si>
</sst>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8"/>
      <color rgb="FF000000"/>
      <name val="Calibri"/>
      <family val="2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8"/>
      <color rgb="FF000000"/>
      <name val="Calibri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17" fontId="2" fillId="2" borderId="1" xfId="0" applyNumberFormat="1" applyFont="1" applyFill="1" applyBorder="1"/>
    <xf numFmtId="0" fontId="3" fillId="0" borderId="2" xfId="0" applyFont="1" applyBorder="1" applyAlignment="1">
      <alignment vertical="top" wrapText="1" readingOrder="1"/>
    </xf>
    <xf numFmtId="0" fontId="1" fillId="3" borderId="0" xfId="0" applyFont="1" applyFill="1" applyAlignment="1">
      <alignment vertical="top" wrapText="1"/>
    </xf>
    <xf numFmtId="0" fontId="3" fillId="0" borderId="3" xfId="0" applyFont="1" applyBorder="1" applyAlignment="1">
      <alignment vertical="top" wrapText="1" readingOrder="1"/>
    </xf>
    <xf numFmtId="0" fontId="5" fillId="0" borderId="3" xfId="0" applyFont="1" applyBorder="1" applyAlignment="1">
      <alignment vertical="top" wrapText="1" readingOrder="1"/>
    </xf>
    <xf numFmtId="0" fontId="0" fillId="0" borderId="3" xfId="0" applyBorder="1"/>
    <xf numFmtId="1" fontId="0" fillId="0" borderId="3" xfId="0" applyNumberFormat="1" applyBorder="1"/>
    <xf numFmtId="0" fontId="8" fillId="0" borderId="3" xfId="0" applyFont="1" applyBorder="1" applyAlignment="1">
      <alignment horizontal="left" vertical="top"/>
    </xf>
    <xf numFmtId="0" fontId="7" fillId="0" borderId="3" xfId="1" applyFont="1" applyBorder="1" applyAlignment="1">
      <alignment vertical="top" wrapText="1" readingOrder="1"/>
    </xf>
    <xf numFmtId="0" fontId="3" fillId="0" borderId="3" xfId="1" applyFont="1" applyBorder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1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5" fillId="0" borderId="5" xfId="0" applyFont="1" applyBorder="1" applyAlignment="1">
      <alignment vertical="top" wrapText="1" readingOrder="1"/>
    </xf>
    <xf numFmtId="0" fontId="3" fillId="0" borderId="4" xfId="0" applyFont="1" applyBorder="1" applyAlignment="1">
      <alignment vertical="top" wrapText="1" readingOrder="1"/>
    </xf>
    <xf numFmtId="0" fontId="5" fillId="0" borderId="6" xfId="0" applyFont="1" applyBorder="1" applyAlignment="1">
      <alignment vertical="top" wrapText="1" readingOrder="1"/>
    </xf>
    <xf numFmtId="0" fontId="3" fillId="0" borderId="7" xfId="0" applyFont="1" applyBorder="1" applyAlignment="1">
      <alignment vertical="top" wrapText="1" readingOrder="1"/>
    </xf>
    <xf numFmtId="0" fontId="0" fillId="0" borderId="7" xfId="0" applyBorder="1"/>
    <xf numFmtId="1" fontId="0" fillId="0" borderId="7" xfId="0" applyNumberFormat="1" applyBorder="1"/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top" wrapText="1" readingOrder="1"/>
    </xf>
    <xf numFmtId="0" fontId="2" fillId="2" borderId="3" xfId="0" applyFont="1" applyFill="1" applyBorder="1"/>
    <xf numFmtId="17" fontId="2" fillId="2" borderId="3" xfId="0" applyNumberFormat="1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 readingOrder="1"/>
    </xf>
    <xf numFmtId="0" fontId="5" fillId="0" borderId="3" xfId="0" applyFont="1" applyFill="1" applyBorder="1" applyAlignment="1">
      <alignment vertical="top" wrapText="1" readingOrder="1"/>
    </xf>
    <xf numFmtId="0" fontId="0" fillId="0" borderId="3" xfId="0" applyFill="1" applyBorder="1"/>
    <xf numFmtId="1" fontId="0" fillId="0" borderId="3" xfId="0" applyNumberFormat="1" applyFill="1" applyBorder="1"/>
    <xf numFmtId="0" fontId="3" fillId="0" borderId="0" xfId="0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top" wrapText="1" readingOrder="1"/>
    </xf>
    <xf numFmtId="0" fontId="0" fillId="0" borderId="0" xfId="0" applyFill="1" applyBorder="1"/>
    <xf numFmtId="1" fontId="0" fillId="0" borderId="0" xfId="0" applyNumberFormat="1" applyFill="1" applyBorder="1"/>
    <xf numFmtId="0" fontId="6" fillId="0" borderId="3" xfId="0" applyFont="1" applyFill="1" applyBorder="1" applyAlignment="1">
      <alignment vertical="top" wrapText="1" readingOrder="1"/>
    </xf>
    <xf numFmtId="0" fontId="8" fillId="0" borderId="3" xfId="0" applyFont="1" applyFill="1" applyBorder="1" applyAlignment="1">
      <alignment horizontal="left" vertical="top"/>
    </xf>
    <xf numFmtId="0" fontId="7" fillId="0" borderId="3" xfId="1" applyFont="1" applyFill="1" applyBorder="1" applyAlignment="1">
      <alignment vertical="top" wrapText="1" readingOrder="1"/>
    </xf>
    <xf numFmtId="0" fontId="3" fillId="0" borderId="3" xfId="1" applyFont="1" applyFill="1" applyBorder="1" applyAlignment="1">
      <alignment vertical="top" wrapText="1" readingOrder="1"/>
    </xf>
    <xf numFmtId="0" fontId="4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4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CF93971A-49F1-4223-9125-B1036DEA3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C7E3-80AF-44E7-81E0-A9D506DF0880}">
  <dimension ref="A1:Y269"/>
  <sheetViews>
    <sheetView tabSelected="1" workbookViewId="0">
      <selection activeCell="A18" sqref="A18:XFD18"/>
    </sheetView>
  </sheetViews>
  <sheetFormatPr baseColWidth="10" defaultColWidth="8.83203125" defaultRowHeight="14"/>
  <cols>
    <col min="2" max="2" width="51" customWidth="1"/>
    <col min="3" max="3" width="23.5" customWidth="1"/>
    <col min="4" max="4" width="18.33203125" customWidth="1"/>
    <col min="5" max="5" width="8.6640625" hidden="1" customWidth="1"/>
    <col min="6" max="6" width="7.6640625" hidden="1" customWidth="1"/>
    <col min="7" max="7" width="8.1640625" hidden="1" customWidth="1"/>
    <col min="8" max="8" width="9.6640625" hidden="1" customWidth="1"/>
    <col min="9" max="9" width="7.83203125" hidden="1" customWidth="1"/>
    <col min="10" max="10" width="8.83203125" hidden="1" customWidth="1"/>
    <col min="11" max="11" width="4.83203125" hidden="1" customWidth="1"/>
    <col min="12" max="12" width="4" hidden="1" customWidth="1"/>
    <col min="13" max="13" width="5.33203125" hidden="1" customWidth="1"/>
    <col min="14" max="14" width="6.5" hidden="1" customWidth="1"/>
    <col min="15" max="15" width="6.1640625" hidden="1" customWidth="1"/>
    <col min="16" max="16" width="7.1640625" hidden="1" customWidth="1"/>
    <col min="17" max="17" width="3.6640625" hidden="1" customWidth="1"/>
    <col min="18" max="18" width="6.83203125" customWidth="1"/>
    <col min="19" max="19" width="13" customWidth="1"/>
    <col min="20" max="25" width="0" hidden="1" customWidth="1"/>
  </cols>
  <sheetData>
    <row r="1" spans="1:25">
      <c r="A1" s="44" t="s">
        <v>558</v>
      </c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5" ht="30">
      <c r="A2" s="28" t="s">
        <v>549</v>
      </c>
      <c r="B2" s="28" t="s">
        <v>550</v>
      </c>
      <c r="C2" s="28" t="s">
        <v>532</v>
      </c>
      <c r="D2" s="28" t="s">
        <v>530</v>
      </c>
      <c r="E2" s="29">
        <v>45231</v>
      </c>
      <c r="F2" s="29">
        <v>45261</v>
      </c>
      <c r="G2" s="29">
        <v>45292</v>
      </c>
      <c r="H2" s="29">
        <v>45323</v>
      </c>
      <c r="I2" s="29">
        <v>45352</v>
      </c>
      <c r="J2" s="29">
        <v>45383</v>
      </c>
      <c r="K2" s="28" t="s">
        <v>541</v>
      </c>
      <c r="L2" s="28" t="s">
        <v>542</v>
      </c>
      <c r="M2" s="28" t="s">
        <v>543</v>
      </c>
      <c r="N2" s="28" t="s">
        <v>544</v>
      </c>
      <c r="O2" s="28" t="s">
        <v>545</v>
      </c>
      <c r="P2" s="28" t="s">
        <v>546</v>
      </c>
      <c r="Q2" s="6"/>
      <c r="R2" s="30" t="s">
        <v>531</v>
      </c>
      <c r="S2" s="31" t="s">
        <v>548</v>
      </c>
    </row>
    <row r="3" spans="1:25" ht="13" customHeight="1">
      <c r="A3" s="36" t="s">
        <v>264</v>
      </c>
      <c r="B3" s="36" t="s">
        <v>529</v>
      </c>
      <c r="C3" s="37" t="s">
        <v>540</v>
      </c>
      <c r="D3" s="36">
        <v>169</v>
      </c>
      <c r="E3" s="38">
        <v>15</v>
      </c>
      <c r="F3" s="38">
        <v>11</v>
      </c>
      <c r="G3" s="38">
        <v>14</v>
      </c>
      <c r="H3" s="38">
        <v>18</v>
      </c>
      <c r="I3" s="38">
        <v>18</v>
      </c>
      <c r="J3" s="38">
        <v>10</v>
      </c>
      <c r="K3" s="38"/>
      <c r="L3" s="38">
        <v>2</v>
      </c>
      <c r="M3" s="38">
        <v>1</v>
      </c>
      <c r="N3" s="38">
        <v>1</v>
      </c>
      <c r="O3" s="38">
        <v>2</v>
      </c>
      <c r="P3" s="38">
        <v>1</v>
      </c>
      <c r="Q3" s="38"/>
      <c r="R3" s="38">
        <f>SUM(E3:Q3)</f>
        <v>93</v>
      </c>
      <c r="S3" s="39">
        <f t="shared" ref="S3:S66" si="0">R3/D3*1000</f>
        <v>550.29585798816572</v>
      </c>
      <c r="T3" s="1">
        <v>45231</v>
      </c>
      <c r="U3" s="1">
        <v>45261</v>
      </c>
      <c r="V3" s="1">
        <v>45292</v>
      </c>
      <c r="W3" s="1">
        <v>45323</v>
      </c>
      <c r="X3" s="1">
        <v>45352</v>
      </c>
      <c r="Y3" s="1">
        <v>45383</v>
      </c>
    </row>
    <row r="4" spans="1:25" ht="15" customHeight="1">
      <c r="A4" s="32" t="s">
        <v>33</v>
      </c>
      <c r="B4" s="32" t="s">
        <v>298</v>
      </c>
      <c r="C4" s="33" t="s">
        <v>533</v>
      </c>
      <c r="D4" s="32">
        <v>11327</v>
      </c>
      <c r="E4" s="34">
        <v>227</v>
      </c>
      <c r="F4" s="34">
        <v>242</v>
      </c>
      <c r="G4" s="34">
        <v>349</v>
      </c>
      <c r="H4" s="34">
        <v>267</v>
      </c>
      <c r="I4" s="34">
        <v>196</v>
      </c>
      <c r="J4" s="34">
        <v>233</v>
      </c>
      <c r="K4" s="34">
        <v>13</v>
      </c>
      <c r="L4" s="34">
        <v>4</v>
      </c>
      <c r="M4" s="34">
        <v>8</v>
      </c>
      <c r="N4" s="34">
        <v>5</v>
      </c>
      <c r="O4" s="34">
        <v>5</v>
      </c>
      <c r="P4" s="34">
        <v>18</v>
      </c>
      <c r="Q4" s="34"/>
      <c r="R4" s="34">
        <f t="shared" ref="R4:R67" si="1">SUM(T4:Y4)</f>
        <v>1567</v>
      </c>
      <c r="S4" s="35">
        <f t="shared" si="0"/>
        <v>138.34201465524851</v>
      </c>
      <c r="T4">
        <f>E4+K4</f>
        <v>240</v>
      </c>
      <c r="U4">
        <f t="shared" ref="U4:Y19" si="2">F4+L4</f>
        <v>246</v>
      </c>
      <c r="V4">
        <f t="shared" si="2"/>
        <v>357</v>
      </c>
      <c r="W4">
        <f t="shared" si="2"/>
        <v>272</v>
      </c>
      <c r="X4">
        <f t="shared" si="2"/>
        <v>201</v>
      </c>
      <c r="Y4">
        <f t="shared" si="2"/>
        <v>251</v>
      </c>
    </row>
    <row r="5" spans="1:25" ht="15" customHeight="1">
      <c r="A5" s="32" t="s">
        <v>53</v>
      </c>
      <c r="B5" s="32" t="s">
        <v>318</v>
      </c>
      <c r="C5" s="33" t="s">
        <v>533</v>
      </c>
      <c r="D5" s="32">
        <v>20621</v>
      </c>
      <c r="E5" s="34">
        <v>339</v>
      </c>
      <c r="F5" s="34">
        <v>463</v>
      </c>
      <c r="G5" s="34">
        <v>553</v>
      </c>
      <c r="H5" s="34">
        <v>459</v>
      </c>
      <c r="I5" s="34">
        <v>481</v>
      </c>
      <c r="J5" s="34">
        <v>352</v>
      </c>
      <c r="K5" s="34">
        <v>18</v>
      </c>
      <c r="L5" s="34">
        <v>23</v>
      </c>
      <c r="M5" s="34">
        <v>16</v>
      </c>
      <c r="N5" s="34">
        <v>22</v>
      </c>
      <c r="O5" s="34">
        <v>20</v>
      </c>
      <c r="P5" s="34">
        <v>21</v>
      </c>
      <c r="Q5" s="34"/>
      <c r="R5" s="34">
        <f t="shared" si="1"/>
        <v>2767</v>
      </c>
      <c r="S5" s="35">
        <f t="shared" si="0"/>
        <v>134.18359924348965</v>
      </c>
      <c r="T5">
        <f t="shared" ref="T5:Y58" si="3">E5+K5</f>
        <v>357</v>
      </c>
      <c r="U5">
        <f t="shared" si="2"/>
        <v>486</v>
      </c>
      <c r="V5">
        <f t="shared" si="2"/>
        <v>569</v>
      </c>
      <c r="W5">
        <f t="shared" si="2"/>
        <v>481</v>
      </c>
      <c r="X5">
        <f t="shared" si="2"/>
        <v>501</v>
      </c>
      <c r="Y5">
        <f t="shared" si="2"/>
        <v>373</v>
      </c>
    </row>
    <row r="6" spans="1:25" ht="15" customHeight="1">
      <c r="A6" s="32" t="s">
        <v>189</v>
      </c>
      <c r="B6" s="32" t="s">
        <v>454</v>
      </c>
      <c r="C6" s="40" t="s">
        <v>537</v>
      </c>
      <c r="D6" s="32">
        <v>11086</v>
      </c>
      <c r="E6" s="34">
        <v>215</v>
      </c>
      <c r="F6" s="34">
        <v>250</v>
      </c>
      <c r="G6" s="34">
        <v>273</v>
      </c>
      <c r="H6" s="34">
        <v>196</v>
      </c>
      <c r="I6" s="34">
        <v>225</v>
      </c>
      <c r="J6" s="34">
        <v>210</v>
      </c>
      <c r="K6" s="34">
        <v>14</v>
      </c>
      <c r="L6" s="34">
        <v>8</v>
      </c>
      <c r="M6" s="34">
        <v>9</v>
      </c>
      <c r="N6" s="34">
        <v>8</v>
      </c>
      <c r="O6" s="34">
        <v>9</v>
      </c>
      <c r="P6" s="34">
        <v>12</v>
      </c>
      <c r="Q6" s="34"/>
      <c r="R6" s="34">
        <f t="shared" si="1"/>
        <v>1429</v>
      </c>
      <c r="S6" s="35">
        <f t="shared" si="0"/>
        <v>128.90131697636659</v>
      </c>
      <c r="T6">
        <f t="shared" si="3"/>
        <v>229</v>
      </c>
      <c r="U6">
        <f t="shared" si="2"/>
        <v>258</v>
      </c>
      <c r="V6">
        <f t="shared" si="2"/>
        <v>282</v>
      </c>
      <c r="W6">
        <f t="shared" si="2"/>
        <v>204</v>
      </c>
      <c r="X6">
        <f t="shared" si="2"/>
        <v>234</v>
      </c>
      <c r="Y6">
        <f t="shared" si="2"/>
        <v>222</v>
      </c>
    </row>
    <row r="7" spans="1:25" ht="15" customHeight="1">
      <c r="A7" s="32" t="s">
        <v>64</v>
      </c>
      <c r="B7" s="32" t="s">
        <v>329</v>
      </c>
      <c r="C7" s="33" t="s">
        <v>535</v>
      </c>
      <c r="D7" s="32">
        <v>4528</v>
      </c>
      <c r="E7" s="34">
        <v>73</v>
      </c>
      <c r="F7" s="34">
        <v>146</v>
      </c>
      <c r="G7" s="34">
        <v>127</v>
      </c>
      <c r="H7" s="34">
        <v>88</v>
      </c>
      <c r="I7" s="34">
        <v>58</v>
      </c>
      <c r="J7" s="34">
        <v>70</v>
      </c>
      <c r="K7" s="34">
        <v>3</v>
      </c>
      <c r="L7" s="34">
        <v>2</v>
      </c>
      <c r="M7" s="34">
        <v>1</v>
      </c>
      <c r="N7" s="34">
        <v>7</v>
      </c>
      <c r="O7" s="34">
        <v>2</v>
      </c>
      <c r="P7" s="34">
        <v>3</v>
      </c>
      <c r="Q7" s="34"/>
      <c r="R7" s="34">
        <f t="shared" si="1"/>
        <v>580</v>
      </c>
      <c r="S7" s="35">
        <f t="shared" si="0"/>
        <v>128.09187279151942</v>
      </c>
      <c r="T7">
        <f t="shared" si="3"/>
        <v>76</v>
      </c>
      <c r="U7">
        <f t="shared" si="2"/>
        <v>148</v>
      </c>
      <c r="V7">
        <f t="shared" si="2"/>
        <v>128</v>
      </c>
      <c r="W7">
        <f t="shared" si="2"/>
        <v>95</v>
      </c>
      <c r="X7">
        <f t="shared" si="2"/>
        <v>60</v>
      </c>
      <c r="Y7">
        <f t="shared" si="2"/>
        <v>73</v>
      </c>
    </row>
    <row r="8" spans="1:25" ht="15" customHeight="1">
      <c r="A8" s="32" t="s">
        <v>51</v>
      </c>
      <c r="B8" s="32" t="s">
        <v>316</v>
      </c>
      <c r="C8" s="33" t="s">
        <v>535</v>
      </c>
      <c r="D8" s="32">
        <v>4512</v>
      </c>
      <c r="E8" s="34">
        <v>107</v>
      </c>
      <c r="F8" s="34">
        <v>70</v>
      </c>
      <c r="G8" s="34">
        <v>106</v>
      </c>
      <c r="H8" s="34">
        <v>113</v>
      </c>
      <c r="I8" s="34">
        <v>102</v>
      </c>
      <c r="J8" s="34">
        <v>65</v>
      </c>
      <c r="K8" s="34">
        <v>3</v>
      </c>
      <c r="L8" s="34"/>
      <c r="M8" s="34">
        <v>3</v>
      </c>
      <c r="N8" s="34">
        <v>3</v>
      </c>
      <c r="O8" s="34">
        <v>3</v>
      </c>
      <c r="P8" s="34">
        <v>2</v>
      </c>
      <c r="Q8" s="34"/>
      <c r="R8" s="34">
        <f t="shared" si="1"/>
        <v>577</v>
      </c>
      <c r="S8" s="35">
        <f t="shared" si="0"/>
        <v>127.88120567375886</v>
      </c>
      <c r="T8">
        <f t="shared" si="3"/>
        <v>110</v>
      </c>
      <c r="U8">
        <f t="shared" si="2"/>
        <v>70</v>
      </c>
      <c r="V8">
        <f t="shared" si="2"/>
        <v>109</v>
      </c>
      <c r="W8">
        <f t="shared" si="2"/>
        <v>116</v>
      </c>
      <c r="X8">
        <f t="shared" si="2"/>
        <v>105</v>
      </c>
      <c r="Y8">
        <f t="shared" si="2"/>
        <v>67</v>
      </c>
    </row>
    <row r="9" spans="1:25" ht="15" customHeight="1">
      <c r="A9" s="32" t="s">
        <v>195</v>
      </c>
      <c r="B9" s="32" t="s">
        <v>460</v>
      </c>
      <c r="C9" s="33" t="s">
        <v>533</v>
      </c>
      <c r="D9" s="32">
        <v>5604</v>
      </c>
      <c r="E9" s="34">
        <v>100</v>
      </c>
      <c r="F9" s="34">
        <v>120</v>
      </c>
      <c r="G9" s="34">
        <v>125</v>
      </c>
      <c r="H9" s="34">
        <v>88</v>
      </c>
      <c r="I9" s="34">
        <v>111</v>
      </c>
      <c r="J9" s="34">
        <v>109</v>
      </c>
      <c r="K9" s="34">
        <v>4</v>
      </c>
      <c r="L9" s="34">
        <v>3</v>
      </c>
      <c r="M9" s="34">
        <v>10</v>
      </c>
      <c r="N9" s="34">
        <v>4</v>
      </c>
      <c r="O9" s="34">
        <v>4</v>
      </c>
      <c r="P9" s="34">
        <v>5</v>
      </c>
      <c r="Q9" s="34"/>
      <c r="R9" s="34">
        <f t="shared" si="1"/>
        <v>683</v>
      </c>
      <c r="S9" s="35">
        <f t="shared" si="0"/>
        <v>121.87723054960742</v>
      </c>
      <c r="T9">
        <f t="shared" si="3"/>
        <v>104</v>
      </c>
      <c r="U9">
        <f t="shared" si="2"/>
        <v>123</v>
      </c>
      <c r="V9">
        <f t="shared" si="2"/>
        <v>135</v>
      </c>
      <c r="W9">
        <f t="shared" si="2"/>
        <v>92</v>
      </c>
      <c r="X9">
        <f t="shared" si="2"/>
        <v>115</v>
      </c>
      <c r="Y9">
        <f t="shared" si="2"/>
        <v>114</v>
      </c>
    </row>
    <row r="10" spans="1:25" ht="15" customHeight="1">
      <c r="A10" s="32" t="s">
        <v>15</v>
      </c>
      <c r="B10" s="32" t="s">
        <v>280</v>
      </c>
      <c r="C10" s="33" t="s">
        <v>533</v>
      </c>
      <c r="D10" s="32">
        <v>8668</v>
      </c>
      <c r="E10" s="34">
        <v>190</v>
      </c>
      <c r="F10" s="34">
        <v>195</v>
      </c>
      <c r="G10" s="34">
        <v>179</v>
      </c>
      <c r="H10" s="34">
        <v>126</v>
      </c>
      <c r="I10" s="34">
        <v>164</v>
      </c>
      <c r="J10" s="34">
        <v>141</v>
      </c>
      <c r="K10" s="34">
        <v>9</v>
      </c>
      <c r="L10" s="34">
        <v>7</v>
      </c>
      <c r="M10" s="34">
        <v>7</v>
      </c>
      <c r="N10" s="34">
        <v>10</v>
      </c>
      <c r="O10" s="34">
        <v>6</v>
      </c>
      <c r="P10" s="34">
        <v>9</v>
      </c>
      <c r="Q10" s="34"/>
      <c r="R10" s="34">
        <f t="shared" si="1"/>
        <v>1043</v>
      </c>
      <c r="S10" s="35">
        <f t="shared" si="0"/>
        <v>120.32764190124597</v>
      </c>
      <c r="T10">
        <f t="shared" si="3"/>
        <v>199</v>
      </c>
      <c r="U10">
        <f t="shared" si="2"/>
        <v>202</v>
      </c>
      <c r="V10">
        <f t="shared" si="2"/>
        <v>186</v>
      </c>
      <c r="W10">
        <f t="shared" si="2"/>
        <v>136</v>
      </c>
      <c r="X10">
        <f t="shared" si="2"/>
        <v>170</v>
      </c>
      <c r="Y10">
        <f t="shared" si="2"/>
        <v>150</v>
      </c>
    </row>
    <row r="11" spans="1:25" ht="15" customHeight="1">
      <c r="A11" s="32" t="s">
        <v>178</v>
      </c>
      <c r="B11" s="32" t="s">
        <v>443</v>
      </c>
      <c r="C11" s="40" t="s">
        <v>537</v>
      </c>
      <c r="D11" s="32">
        <v>7396</v>
      </c>
      <c r="E11" s="34">
        <v>115</v>
      </c>
      <c r="F11" s="34">
        <v>120</v>
      </c>
      <c r="G11" s="34">
        <v>139</v>
      </c>
      <c r="H11" s="34">
        <v>128</v>
      </c>
      <c r="I11" s="34">
        <v>168</v>
      </c>
      <c r="J11" s="34">
        <v>170</v>
      </c>
      <c r="K11" s="34">
        <v>1</v>
      </c>
      <c r="L11" s="34">
        <v>5</v>
      </c>
      <c r="M11" s="34">
        <v>7</v>
      </c>
      <c r="N11" s="34">
        <v>7</v>
      </c>
      <c r="O11" s="34">
        <v>9</v>
      </c>
      <c r="P11" s="34">
        <v>2</v>
      </c>
      <c r="Q11" s="34"/>
      <c r="R11" s="34">
        <f t="shared" si="1"/>
        <v>871</v>
      </c>
      <c r="S11" s="35">
        <f t="shared" si="0"/>
        <v>117.76636019469984</v>
      </c>
      <c r="T11">
        <f t="shared" si="3"/>
        <v>116</v>
      </c>
      <c r="U11">
        <f t="shared" si="2"/>
        <v>125</v>
      </c>
      <c r="V11">
        <f t="shared" si="2"/>
        <v>146</v>
      </c>
      <c r="W11">
        <f t="shared" si="2"/>
        <v>135</v>
      </c>
      <c r="X11">
        <f t="shared" si="2"/>
        <v>177</v>
      </c>
      <c r="Y11">
        <f t="shared" si="2"/>
        <v>172</v>
      </c>
    </row>
    <row r="12" spans="1:25" ht="15" customHeight="1">
      <c r="A12" s="32" t="s">
        <v>44</v>
      </c>
      <c r="B12" s="32" t="s">
        <v>309</v>
      </c>
      <c r="C12" s="33" t="s">
        <v>535</v>
      </c>
      <c r="D12" s="32">
        <v>6252</v>
      </c>
      <c r="E12" s="34">
        <v>120</v>
      </c>
      <c r="F12" s="34">
        <v>135</v>
      </c>
      <c r="G12" s="34">
        <v>139</v>
      </c>
      <c r="H12" s="34">
        <v>97</v>
      </c>
      <c r="I12" s="34">
        <v>104</v>
      </c>
      <c r="J12" s="34">
        <v>102</v>
      </c>
      <c r="K12" s="34">
        <v>3</v>
      </c>
      <c r="L12" s="34">
        <v>4</v>
      </c>
      <c r="M12" s="34">
        <v>3</v>
      </c>
      <c r="N12" s="34">
        <v>3</v>
      </c>
      <c r="O12" s="34">
        <v>3</v>
      </c>
      <c r="P12" s="34">
        <v>4</v>
      </c>
      <c r="Q12" s="34"/>
      <c r="R12" s="34">
        <f t="shared" si="1"/>
        <v>717</v>
      </c>
      <c r="S12" s="35">
        <f t="shared" si="0"/>
        <v>114.68330134357007</v>
      </c>
      <c r="T12">
        <f t="shared" si="3"/>
        <v>123</v>
      </c>
      <c r="U12">
        <f t="shared" si="2"/>
        <v>139</v>
      </c>
      <c r="V12">
        <f t="shared" si="2"/>
        <v>142</v>
      </c>
      <c r="W12">
        <f t="shared" si="2"/>
        <v>100</v>
      </c>
      <c r="X12">
        <f t="shared" si="2"/>
        <v>107</v>
      </c>
      <c r="Y12">
        <f t="shared" si="2"/>
        <v>106</v>
      </c>
    </row>
    <row r="13" spans="1:25" ht="15" customHeight="1">
      <c r="A13" s="32" t="s">
        <v>0</v>
      </c>
      <c r="B13" s="32" t="s">
        <v>265</v>
      </c>
      <c r="C13" s="33" t="s">
        <v>533</v>
      </c>
      <c r="D13" s="32">
        <v>5908</v>
      </c>
      <c r="E13" s="34">
        <v>125</v>
      </c>
      <c r="F13" s="34">
        <v>126</v>
      </c>
      <c r="G13" s="34">
        <v>130</v>
      </c>
      <c r="H13" s="34">
        <v>97</v>
      </c>
      <c r="I13" s="34">
        <v>89</v>
      </c>
      <c r="J13" s="34">
        <v>76</v>
      </c>
      <c r="K13" s="34">
        <v>6</v>
      </c>
      <c r="L13" s="34">
        <v>6</v>
      </c>
      <c r="M13" s="34">
        <v>5</v>
      </c>
      <c r="N13" s="34">
        <v>2</v>
      </c>
      <c r="O13" s="34">
        <v>5</v>
      </c>
      <c r="P13" s="34">
        <v>7</v>
      </c>
      <c r="Q13" s="34"/>
      <c r="R13" s="34">
        <f t="shared" si="1"/>
        <v>674</v>
      </c>
      <c r="S13" s="35">
        <f t="shared" si="0"/>
        <v>114.08259986459039</v>
      </c>
      <c r="T13">
        <f t="shared" si="3"/>
        <v>131</v>
      </c>
      <c r="U13">
        <f t="shared" si="2"/>
        <v>132</v>
      </c>
      <c r="V13">
        <f t="shared" si="2"/>
        <v>135</v>
      </c>
      <c r="W13">
        <f t="shared" si="2"/>
        <v>99</v>
      </c>
      <c r="X13">
        <f t="shared" si="2"/>
        <v>94</v>
      </c>
      <c r="Y13">
        <f t="shared" si="2"/>
        <v>83</v>
      </c>
    </row>
    <row r="14" spans="1:25" ht="15" customHeight="1">
      <c r="A14" s="32" t="s">
        <v>14</v>
      </c>
      <c r="B14" s="32" t="s">
        <v>279</v>
      </c>
      <c r="C14" s="33" t="s">
        <v>535</v>
      </c>
      <c r="D14" s="32">
        <v>6618</v>
      </c>
      <c r="E14" s="34">
        <v>126</v>
      </c>
      <c r="F14" s="34">
        <v>136</v>
      </c>
      <c r="G14" s="34">
        <v>121</v>
      </c>
      <c r="H14" s="34">
        <v>124</v>
      </c>
      <c r="I14" s="34">
        <v>91</v>
      </c>
      <c r="J14" s="34">
        <v>116</v>
      </c>
      <c r="K14" s="34">
        <v>7</v>
      </c>
      <c r="L14" s="34">
        <v>7</v>
      </c>
      <c r="M14" s="34">
        <v>5</v>
      </c>
      <c r="N14" s="34">
        <v>7</v>
      </c>
      <c r="O14" s="34">
        <v>4</v>
      </c>
      <c r="P14" s="34">
        <v>6</v>
      </c>
      <c r="Q14" s="34"/>
      <c r="R14" s="34">
        <f t="shared" si="1"/>
        <v>750</v>
      </c>
      <c r="S14" s="35">
        <f t="shared" si="0"/>
        <v>113.32728921124206</v>
      </c>
      <c r="T14">
        <f t="shared" si="3"/>
        <v>133</v>
      </c>
      <c r="U14">
        <f t="shared" si="2"/>
        <v>143</v>
      </c>
      <c r="V14">
        <f t="shared" si="2"/>
        <v>126</v>
      </c>
      <c r="W14">
        <f t="shared" si="2"/>
        <v>131</v>
      </c>
      <c r="X14">
        <f t="shared" si="2"/>
        <v>95</v>
      </c>
      <c r="Y14">
        <f t="shared" si="2"/>
        <v>122</v>
      </c>
    </row>
    <row r="15" spans="1:25" ht="15" customHeight="1">
      <c r="A15" s="32" t="s">
        <v>112</v>
      </c>
      <c r="B15" s="32" t="s">
        <v>377</v>
      </c>
      <c r="C15" s="33" t="s">
        <v>536</v>
      </c>
      <c r="D15" s="32">
        <v>14160</v>
      </c>
      <c r="E15" s="34">
        <v>253</v>
      </c>
      <c r="F15" s="34">
        <v>261</v>
      </c>
      <c r="G15" s="34">
        <v>251</v>
      </c>
      <c r="H15" s="34">
        <v>241</v>
      </c>
      <c r="I15" s="34">
        <v>281</v>
      </c>
      <c r="J15" s="34">
        <v>224</v>
      </c>
      <c r="K15" s="34">
        <v>7</v>
      </c>
      <c r="L15" s="34">
        <v>11</v>
      </c>
      <c r="M15" s="34">
        <v>12</v>
      </c>
      <c r="N15" s="34">
        <v>8</v>
      </c>
      <c r="O15" s="34">
        <v>8</v>
      </c>
      <c r="P15" s="34">
        <v>10</v>
      </c>
      <c r="Q15" s="34"/>
      <c r="R15" s="34">
        <f t="shared" si="1"/>
        <v>1567</v>
      </c>
      <c r="S15" s="35">
        <f t="shared" si="0"/>
        <v>110.66384180790961</v>
      </c>
      <c r="T15">
        <f t="shared" si="3"/>
        <v>260</v>
      </c>
      <c r="U15">
        <f t="shared" si="2"/>
        <v>272</v>
      </c>
      <c r="V15">
        <f t="shared" si="2"/>
        <v>263</v>
      </c>
      <c r="W15">
        <f t="shared" si="2"/>
        <v>249</v>
      </c>
      <c r="X15">
        <f t="shared" si="2"/>
        <v>289</v>
      </c>
      <c r="Y15">
        <f t="shared" si="2"/>
        <v>234</v>
      </c>
    </row>
    <row r="16" spans="1:25" ht="15" customHeight="1">
      <c r="A16" s="32" t="s">
        <v>201</v>
      </c>
      <c r="B16" s="32" t="s">
        <v>466</v>
      </c>
      <c r="C16" s="40" t="s">
        <v>537</v>
      </c>
      <c r="D16" s="32">
        <v>15927</v>
      </c>
      <c r="E16" s="34">
        <v>226</v>
      </c>
      <c r="F16" s="34">
        <v>314</v>
      </c>
      <c r="G16" s="34">
        <v>314</v>
      </c>
      <c r="H16" s="34">
        <v>262</v>
      </c>
      <c r="I16" s="34">
        <v>278</v>
      </c>
      <c r="J16" s="34">
        <v>254</v>
      </c>
      <c r="K16" s="34">
        <v>17</v>
      </c>
      <c r="L16" s="34">
        <v>9</v>
      </c>
      <c r="M16" s="34">
        <v>13</v>
      </c>
      <c r="N16" s="34">
        <v>17</v>
      </c>
      <c r="O16" s="34">
        <v>15</v>
      </c>
      <c r="P16" s="34">
        <v>11</v>
      </c>
      <c r="Q16" s="34"/>
      <c r="R16" s="34">
        <f t="shared" si="1"/>
        <v>1730</v>
      </c>
      <c r="S16" s="35">
        <f t="shared" si="0"/>
        <v>108.62058140264959</v>
      </c>
      <c r="T16">
        <f t="shared" si="3"/>
        <v>243</v>
      </c>
      <c r="U16">
        <f t="shared" si="2"/>
        <v>323</v>
      </c>
      <c r="V16">
        <f t="shared" si="2"/>
        <v>327</v>
      </c>
      <c r="W16">
        <f t="shared" si="2"/>
        <v>279</v>
      </c>
      <c r="X16">
        <f t="shared" si="2"/>
        <v>293</v>
      </c>
      <c r="Y16">
        <f t="shared" si="2"/>
        <v>265</v>
      </c>
    </row>
    <row r="17" spans="1:25" ht="15" customHeight="1">
      <c r="A17" s="32" t="s">
        <v>31</v>
      </c>
      <c r="B17" s="32" t="s">
        <v>296</v>
      </c>
      <c r="C17" s="33" t="s">
        <v>533</v>
      </c>
      <c r="D17" s="32">
        <v>20039</v>
      </c>
      <c r="E17" s="34">
        <v>352</v>
      </c>
      <c r="F17" s="34">
        <v>324</v>
      </c>
      <c r="G17" s="34">
        <v>390</v>
      </c>
      <c r="H17" s="34">
        <v>341</v>
      </c>
      <c r="I17" s="34">
        <v>339</v>
      </c>
      <c r="J17" s="34">
        <v>328</v>
      </c>
      <c r="K17" s="34">
        <v>11</v>
      </c>
      <c r="L17" s="34">
        <v>14</v>
      </c>
      <c r="M17" s="34">
        <v>16</v>
      </c>
      <c r="N17" s="34">
        <v>16</v>
      </c>
      <c r="O17" s="34">
        <v>10</v>
      </c>
      <c r="P17" s="34">
        <v>12</v>
      </c>
      <c r="Q17" s="34"/>
      <c r="R17" s="34">
        <f t="shared" si="1"/>
        <v>2153</v>
      </c>
      <c r="S17" s="35">
        <f t="shared" si="0"/>
        <v>107.4404910424672</v>
      </c>
      <c r="T17">
        <f t="shared" si="3"/>
        <v>363</v>
      </c>
      <c r="U17">
        <f t="shared" si="2"/>
        <v>338</v>
      </c>
      <c r="V17">
        <f t="shared" si="2"/>
        <v>406</v>
      </c>
      <c r="W17">
        <f t="shared" si="2"/>
        <v>357</v>
      </c>
      <c r="X17">
        <f t="shared" si="2"/>
        <v>349</v>
      </c>
      <c r="Y17">
        <f t="shared" si="2"/>
        <v>340</v>
      </c>
    </row>
    <row r="18" spans="1:25" ht="15" customHeight="1">
      <c r="A18" s="32" t="s">
        <v>110</v>
      </c>
      <c r="B18" s="32" t="s">
        <v>375</v>
      </c>
      <c r="C18" s="33" t="s">
        <v>538</v>
      </c>
      <c r="D18" s="32">
        <v>9907</v>
      </c>
      <c r="E18" s="34">
        <v>192</v>
      </c>
      <c r="F18" s="34">
        <v>169</v>
      </c>
      <c r="G18" s="34">
        <v>178</v>
      </c>
      <c r="H18" s="34">
        <v>143</v>
      </c>
      <c r="I18" s="34">
        <v>188</v>
      </c>
      <c r="J18" s="34">
        <v>158</v>
      </c>
      <c r="K18" s="34">
        <v>8</v>
      </c>
      <c r="L18" s="34">
        <v>6</v>
      </c>
      <c r="M18" s="34">
        <v>4</v>
      </c>
      <c r="N18" s="34">
        <v>5</v>
      </c>
      <c r="O18" s="34">
        <v>4</v>
      </c>
      <c r="P18" s="34">
        <v>7</v>
      </c>
      <c r="Q18" s="34"/>
      <c r="R18" s="34">
        <f t="shared" si="1"/>
        <v>1062</v>
      </c>
      <c r="S18" s="35">
        <f t="shared" si="0"/>
        <v>107.19693146260221</v>
      </c>
      <c r="T18">
        <f t="shared" si="3"/>
        <v>200</v>
      </c>
      <c r="U18">
        <f t="shared" si="2"/>
        <v>175</v>
      </c>
      <c r="V18">
        <f t="shared" si="2"/>
        <v>182</v>
      </c>
      <c r="W18">
        <f t="shared" si="2"/>
        <v>148</v>
      </c>
      <c r="X18">
        <f t="shared" si="2"/>
        <v>192</v>
      </c>
      <c r="Y18">
        <f t="shared" si="2"/>
        <v>165</v>
      </c>
    </row>
    <row r="19" spans="1:25" ht="15" customHeight="1">
      <c r="A19" s="32" t="s">
        <v>52</v>
      </c>
      <c r="B19" s="32" t="s">
        <v>317</v>
      </c>
      <c r="C19" s="33" t="s">
        <v>533</v>
      </c>
      <c r="D19" s="32">
        <v>10019</v>
      </c>
      <c r="E19" s="34">
        <v>236</v>
      </c>
      <c r="F19" s="34">
        <v>177</v>
      </c>
      <c r="G19" s="34">
        <v>188</v>
      </c>
      <c r="H19" s="34">
        <v>151</v>
      </c>
      <c r="I19" s="34">
        <v>155</v>
      </c>
      <c r="J19" s="34">
        <v>135</v>
      </c>
      <c r="K19" s="34">
        <v>7</v>
      </c>
      <c r="L19" s="34">
        <v>3</v>
      </c>
      <c r="M19" s="34">
        <v>6</v>
      </c>
      <c r="N19" s="34">
        <v>3</v>
      </c>
      <c r="O19" s="34">
        <v>3</v>
      </c>
      <c r="P19" s="34">
        <v>10</v>
      </c>
      <c r="Q19" s="34"/>
      <c r="R19" s="34">
        <f t="shared" si="1"/>
        <v>1074</v>
      </c>
      <c r="S19" s="35">
        <f t="shared" si="0"/>
        <v>107.19632697874039</v>
      </c>
      <c r="T19">
        <f t="shared" si="3"/>
        <v>243</v>
      </c>
      <c r="U19">
        <f t="shared" si="2"/>
        <v>180</v>
      </c>
      <c r="V19">
        <f t="shared" si="2"/>
        <v>194</v>
      </c>
      <c r="W19">
        <f t="shared" si="2"/>
        <v>154</v>
      </c>
      <c r="X19">
        <f t="shared" si="2"/>
        <v>158</v>
      </c>
      <c r="Y19">
        <f t="shared" si="2"/>
        <v>145</v>
      </c>
    </row>
    <row r="20" spans="1:25" ht="15" customHeight="1">
      <c r="A20" s="32" t="s">
        <v>192</v>
      </c>
      <c r="B20" s="32" t="s">
        <v>457</v>
      </c>
      <c r="C20" s="40" t="s">
        <v>537</v>
      </c>
      <c r="D20" s="32">
        <v>6859</v>
      </c>
      <c r="E20" s="34">
        <v>130</v>
      </c>
      <c r="F20" s="34">
        <v>117</v>
      </c>
      <c r="G20" s="34">
        <v>90</v>
      </c>
      <c r="H20" s="34">
        <v>100</v>
      </c>
      <c r="I20" s="34">
        <v>147</v>
      </c>
      <c r="J20" s="34">
        <v>121</v>
      </c>
      <c r="K20" s="34">
        <v>7</v>
      </c>
      <c r="L20" s="34">
        <v>6</v>
      </c>
      <c r="M20" s="34">
        <v>1</v>
      </c>
      <c r="N20" s="34">
        <v>2</v>
      </c>
      <c r="O20" s="34">
        <v>1</v>
      </c>
      <c r="P20" s="34">
        <v>10</v>
      </c>
      <c r="Q20" s="34"/>
      <c r="R20" s="34">
        <f t="shared" si="1"/>
        <v>732</v>
      </c>
      <c r="S20" s="35">
        <f t="shared" si="0"/>
        <v>106.7210963697332</v>
      </c>
      <c r="T20">
        <f t="shared" si="3"/>
        <v>137</v>
      </c>
      <c r="U20">
        <f t="shared" si="3"/>
        <v>123</v>
      </c>
      <c r="V20">
        <f t="shared" si="3"/>
        <v>91</v>
      </c>
      <c r="W20">
        <f t="shared" si="3"/>
        <v>102</v>
      </c>
      <c r="X20">
        <f t="shared" si="3"/>
        <v>148</v>
      </c>
      <c r="Y20">
        <f t="shared" si="3"/>
        <v>131</v>
      </c>
    </row>
    <row r="21" spans="1:25" ht="15" customHeight="1">
      <c r="A21" s="32" t="s">
        <v>182</v>
      </c>
      <c r="B21" s="32" t="s">
        <v>447</v>
      </c>
      <c r="C21" s="40" t="s">
        <v>537</v>
      </c>
      <c r="D21" s="32">
        <v>6811</v>
      </c>
      <c r="E21" s="34">
        <v>114</v>
      </c>
      <c r="F21" s="34">
        <v>118</v>
      </c>
      <c r="G21" s="34">
        <v>119</v>
      </c>
      <c r="H21" s="34">
        <v>116</v>
      </c>
      <c r="I21" s="34">
        <v>107</v>
      </c>
      <c r="J21" s="34">
        <v>120</v>
      </c>
      <c r="K21" s="34">
        <v>8</v>
      </c>
      <c r="L21" s="34">
        <v>1</v>
      </c>
      <c r="M21" s="34">
        <v>3</v>
      </c>
      <c r="N21" s="34"/>
      <c r="O21" s="34">
        <v>4</v>
      </c>
      <c r="P21" s="34">
        <v>4</v>
      </c>
      <c r="Q21" s="34"/>
      <c r="R21" s="34">
        <f t="shared" si="1"/>
        <v>714</v>
      </c>
      <c r="S21" s="35">
        <f t="shared" si="0"/>
        <v>104.83042137718397</v>
      </c>
      <c r="T21">
        <f t="shared" si="3"/>
        <v>122</v>
      </c>
      <c r="U21">
        <f t="shared" si="3"/>
        <v>119</v>
      </c>
      <c r="V21">
        <f t="shared" si="3"/>
        <v>122</v>
      </c>
      <c r="W21">
        <f t="shared" si="3"/>
        <v>116</v>
      </c>
      <c r="X21">
        <f t="shared" si="3"/>
        <v>111</v>
      </c>
      <c r="Y21">
        <f t="shared" si="3"/>
        <v>124</v>
      </c>
    </row>
    <row r="22" spans="1:25" ht="15" customHeight="1">
      <c r="A22" s="32" t="s">
        <v>17</v>
      </c>
      <c r="B22" s="32" t="s">
        <v>282</v>
      </c>
      <c r="C22" s="33" t="s">
        <v>535</v>
      </c>
      <c r="D22" s="32">
        <v>6662</v>
      </c>
      <c r="E22" s="34">
        <v>125</v>
      </c>
      <c r="F22" s="34">
        <v>124</v>
      </c>
      <c r="G22" s="34">
        <v>108</v>
      </c>
      <c r="H22" s="34">
        <v>120</v>
      </c>
      <c r="I22" s="34">
        <v>80</v>
      </c>
      <c r="J22" s="34">
        <v>100</v>
      </c>
      <c r="K22" s="34">
        <v>5</v>
      </c>
      <c r="L22" s="34">
        <v>7</v>
      </c>
      <c r="M22" s="34">
        <v>5</v>
      </c>
      <c r="N22" s="34">
        <v>6</v>
      </c>
      <c r="O22" s="34">
        <v>8</v>
      </c>
      <c r="P22" s="34">
        <v>3</v>
      </c>
      <c r="Q22" s="34"/>
      <c r="R22" s="34">
        <f t="shared" si="1"/>
        <v>691</v>
      </c>
      <c r="S22" s="35">
        <f t="shared" si="0"/>
        <v>103.72260582407685</v>
      </c>
      <c r="T22">
        <f t="shared" si="3"/>
        <v>130</v>
      </c>
      <c r="U22">
        <f t="shared" si="3"/>
        <v>131</v>
      </c>
      <c r="V22">
        <f t="shared" si="3"/>
        <v>113</v>
      </c>
      <c r="W22">
        <f t="shared" si="3"/>
        <v>126</v>
      </c>
      <c r="X22">
        <f t="shared" si="3"/>
        <v>88</v>
      </c>
      <c r="Y22">
        <f t="shared" si="3"/>
        <v>103</v>
      </c>
    </row>
    <row r="23" spans="1:25" ht="15" customHeight="1">
      <c r="A23" s="32" t="s">
        <v>66</v>
      </c>
      <c r="B23" s="32" t="s">
        <v>331</v>
      </c>
      <c r="C23" s="33" t="s">
        <v>536</v>
      </c>
      <c r="D23" s="32">
        <v>13088</v>
      </c>
      <c r="E23" s="34">
        <v>206</v>
      </c>
      <c r="F23" s="34">
        <v>232</v>
      </c>
      <c r="G23" s="34">
        <v>256</v>
      </c>
      <c r="H23" s="34">
        <v>190</v>
      </c>
      <c r="I23" s="34">
        <v>188</v>
      </c>
      <c r="J23" s="34">
        <v>235</v>
      </c>
      <c r="K23" s="34">
        <v>5</v>
      </c>
      <c r="L23" s="34">
        <v>13</v>
      </c>
      <c r="M23" s="34">
        <v>10</v>
      </c>
      <c r="N23" s="34">
        <v>6</v>
      </c>
      <c r="O23" s="34">
        <v>5</v>
      </c>
      <c r="P23" s="34">
        <v>3</v>
      </c>
      <c r="Q23" s="34"/>
      <c r="R23" s="34">
        <f t="shared" si="1"/>
        <v>1349</v>
      </c>
      <c r="S23" s="35">
        <f t="shared" si="0"/>
        <v>103.07151589242055</v>
      </c>
      <c r="T23">
        <f t="shared" si="3"/>
        <v>211</v>
      </c>
      <c r="U23">
        <f t="shared" si="3"/>
        <v>245</v>
      </c>
      <c r="V23">
        <f t="shared" si="3"/>
        <v>266</v>
      </c>
      <c r="W23">
        <f t="shared" si="3"/>
        <v>196</v>
      </c>
      <c r="X23">
        <f t="shared" si="3"/>
        <v>193</v>
      </c>
      <c r="Y23">
        <f t="shared" si="3"/>
        <v>238</v>
      </c>
    </row>
    <row r="24" spans="1:25" ht="15" customHeight="1">
      <c r="A24" s="32" t="s">
        <v>39</v>
      </c>
      <c r="B24" s="32" t="s">
        <v>304</v>
      </c>
      <c r="C24" s="33" t="s">
        <v>535</v>
      </c>
      <c r="D24" s="32">
        <v>2819</v>
      </c>
      <c r="E24" s="34">
        <v>42</v>
      </c>
      <c r="F24" s="34">
        <v>49</v>
      </c>
      <c r="G24" s="34">
        <v>36</v>
      </c>
      <c r="H24" s="34">
        <v>53</v>
      </c>
      <c r="I24" s="34">
        <v>49</v>
      </c>
      <c r="J24" s="34">
        <v>48</v>
      </c>
      <c r="K24" s="34">
        <v>1</v>
      </c>
      <c r="L24" s="34">
        <v>3</v>
      </c>
      <c r="M24" s="34">
        <v>1</v>
      </c>
      <c r="N24" s="34">
        <v>1</v>
      </c>
      <c r="O24" s="34">
        <v>2</v>
      </c>
      <c r="P24" s="34">
        <v>2</v>
      </c>
      <c r="Q24" s="34"/>
      <c r="R24" s="34">
        <f t="shared" si="1"/>
        <v>287</v>
      </c>
      <c r="S24" s="35">
        <f t="shared" si="0"/>
        <v>101.80915218162468</v>
      </c>
      <c r="T24">
        <f t="shared" si="3"/>
        <v>43</v>
      </c>
      <c r="U24">
        <f t="shared" si="3"/>
        <v>52</v>
      </c>
      <c r="V24">
        <f t="shared" si="3"/>
        <v>37</v>
      </c>
      <c r="W24">
        <f t="shared" si="3"/>
        <v>54</v>
      </c>
      <c r="X24">
        <f t="shared" si="3"/>
        <v>51</v>
      </c>
      <c r="Y24">
        <f t="shared" si="3"/>
        <v>50</v>
      </c>
    </row>
    <row r="25" spans="1:25" ht="15" customHeight="1">
      <c r="A25" s="32" t="s">
        <v>212</v>
      </c>
      <c r="B25" s="32" t="s">
        <v>477</v>
      </c>
      <c r="C25" s="40" t="s">
        <v>537</v>
      </c>
      <c r="D25" s="32">
        <v>7428</v>
      </c>
      <c r="E25" s="34">
        <v>130</v>
      </c>
      <c r="F25" s="34">
        <v>106</v>
      </c>
      <c r="G25" s="34">
        <v>147</v>
      </c>
      <c r="H25" s="34">
        <v>109</v>
      </c>
      <c r="I25" s="34">
        <v>114</v>
      </c>
      <c r="J25" s="34">
        <v>121</v>
      </c>
      <c r="K25" s="34">
        <v>4</v>
      </c>
      <c r="L25" s="34">
        <v>3</v>
      </c>
      <c r="M25" s="34">
        <v>4</v>
      </c>
      <c r="N25" s="34">
        <v>9</v>
      </c>
      <c r="O25" s="34">
        <v>3</v>
      </c>
      <c r="P25" s="34">
        <v>6</v>
      </c>
      <c r="Q25" s="34"/>
      <c r="R25" s="34">
        <f t="shared" si="1"/>
        <v>756</v>
      </c>
      <c r="S25" s="35">
        <f t="shared" si="0"/>
        <v>101.77705977382875</v>
      </c>
      <c r="T25">
        <f t="shared" si="3"/>
        <v>134</v>
      </c>
      <c r="U25">
        <f t="shared" si="3"/>
        <v>109</v>
      </c>
      <c r="V25">
        <f t="shared" si="3"/>
        <v>151</v>
      </c>
      <c r="W25">
        <f t="shared" si="3"/>
        <v>118</v>
      </c>
      <c r="X25">
        <f t="shared" si="3"/>
        <v>117</v>
      </c>
      <c r="Y25">
        <f t="shared" si="3"/>
        <v>127</v>
      </c>
    </row>
    <row r="26" spans="1:25" ht="15" customHeight="1">
      <c r="A26" s="32" t="s">
        <v>131</v>
      </c>
      <c r="B26" s="32" t="s">
        <v>396</v>
      </c>
      <c r="C26" s="33" t="s">
        <v>534</v>
      </c>
      <c r="D26" s="32">
        <v>1274</v>
      </c>
      <c r="E26" s="34">
        <v>26</v>
      </c>
      <c r="F26" s="34">
        <v>18</v>
      </c>
      <c r="G26" s="34">
        <v>18</v>
      </c>
      <c r="H26" s="34">
        <v>37</v>
      </c>
      <c r="I26" s="34">
        <v>13</v>
      </c>
      <c r="J26" s="34">
        <v>15</v>
      </c>
      <c r="K26" s="34"/>
      <c r="L26" s="34"/>
      <c r="M26" s="34"/>
      <c r="N26" s="34"/>
      <c r="O26" s="34"/>
      <c r="P26" s="34">
        <v>1</v>
      </c>
      <c r="Q26" s="34"/>
      <c r="R26" s="34">
        <f t="shared" si="1"/>
        <v>128</v>
      </c>
      <c r="S26" s="35">
        <f t="shared" si="0"/>
        <v>100.47095761381476</v>
      </c>
      <c r="T26">
        <f t="shared" si="3"/>
        <v>26</v>
      </c>
      <c r="U26">
        <f t="shared" si="3"/>
        <v>18</v>
      </c>
      <c r="V26">
        <f t="shared" si="3"/>
        <v>18</v>
      </c>
      <c r="W26">
        <f t="shared" si="3"/>
        <v>37</v>
      </c>
      <c r="X26">
        <f t="shared" si="3"/>
        <v>13</v>
      </c>
      <c r="Y26">
        <f t="shared" si="3"/>
        <v>16</v>
      </c>
    </row>
    <row r="27" spans="1:25" ht="15" customHeight="1">
      <c r="A27" s="32" t="s">
        <v>8</v>
      </c>
      <c r="B27" s="32" t="s">
        <v>273</v>
      </c>
      <c r="C27" s="33" t="s">
        <v>535</v>
      </c>
      <c r="D27" s="32">
        <v>8529</v>
      </c>
      <c r="E27" s="34">
        <v>135</v>
      </c>
      <c r="F27" s="34">
        <v>150</v>
      </c>
      <c r="G27" s="34">
        <v>148</v>
      </c>
      <c r="H27" s="34">
        <v>139</v>
      </c>
      <c r="I27" s="34">
        <v>143</v>
      </c>
      <c r="J27" s="34">
        <v>112</v>
      </c>
      <c r="K27" s="34">
        <v>3</v>
      </c>
      <c r="L27" s="34">
        <v>4</v>
      </c>
      <c r="M27" s="34">
        <v>7</v>
      </c>
      <c r="N27" s="34">
        <v>3</v>
      </c>
      <c r="O27" s="34">
        <v>5</v>
      </c>
      <c r="P27" s="34">
        <v>5</v>
      </c>
      <c r="Q27" s="34"/>
      <c r="R27" s="34">
        <f t="shared" si="1"/>
        <v>854</v>
      </c>
      <c r="S27" s="35">
        <f t="shared" si="0"/>
        <v>100.12897174346348</v>
      </c>
      <c r="T27">
        <f t="shared" si="3"/>
        <v>138</v>
      </c>
      <c r="U27">
        <f t="shared" si="3"/>
        <v>154</v>
      </c>
      <c r="V27">
        <f t="shared" si="3"/>
        <v>155</v>
      </c>
      <c r="W27">
        <f t="shared" si="3"/>
        <v>142</v>
      </c>
      <c r="X27">
        <f t="shared" si="3"/>
        <v>148</v>
      </c>
      <c r="Y27">
        <f t="shared" si="3"/>
        <v>117</v>
      </c>
    </row>
    <row r="28" spans="1:25" ht="15" customHeight="1">
      <c r="A28" s="32" t="s">
        <v>48</v>
      </c>
      <c r="B28" s="32" t="s">
        <v>313</v>
      </c>
      <c r="C28" s="33" t="s">
        <v>533</v>
      </c>
      <c r="D28" s="32">
        <v>7249</v>
      </c>
      <c r="E28" s="34">
        <v>100</v>
      </c>
      <c r="F28" s="34">
        <v>98</v>
      </c>
      <c r="G28" s="34">
        <v>122</v>
      </c>
      <c r="H28" s="34">
        <v>123</v>
      </c>
      <c r="I28" s="34">
        <v>123</v>
      </c>
      <c r="J28" s="34">
        <v>103</v>
      </c>
      <c r="K28" s="34">
        <v>10</v>
      </c>
      <c r="L28" s="34">
        <v>7</v>
      </c>
      <c r="M28" s="34">
        <v>6</v>
      </c>
      <c r="N28" s="34">
        <v>10</v>
      </c>
      <c r="O28" s="34">
        <v>8</v>
      </c>
      <c r="P28" s="34">
        <v>12</v>
      </c>
      <c r="Q28" s="34"/>
      <c r="R28" s="34">
        <f t="shared" si="1"/>
        <v>722</v>
      </c>
      <c r="S28" s="35">
        <f t="shared" si="0"/>
        <v>99.599944819975164</v>
      </c>
      <c r="T28">
        <f t="shared" si="3"/>
        <v>110</v>
      </c>
      <c r="U28">
        <f t="shared" si="3"/>
        <v>105</v>
      </c>
      <c r="V28">
        <f t="shared" si="3"/>
        <v>128</v>
      </c>
      <c r="W28">
        <f t="shared" si="3"/>
        <v>133</v>
      </c>
      <c r="X28">
        <f t="shared" si="3"/>
        <v>131</v>
      </c>
      <c r="Y28">
        <f t="shared" si="3"/>
        <v>115</v>
      </c>
    </row>
    <row r="29" spans="1:25" ht="15" customHeight="1">
      <c r="A29" s="32" t="s">
        <v>16</v>
      </c>
      <c r="B29" s="32" t="s">
        <v>281</v>
      </c>
      <c r="C29" s="33" t="s">
        <v>533</v>
      </c>
      <c r="D29" s="32">
        <v>11528</v>
      </c>
      <c r="E29" s="34">
        <v>185</v>
      </c>
      <c r="F29" s="34">
        <v>201</v>
      </c>
      <c r="G29" s="34">
        <v>200</v>
      </c>
      <c r="H29" s="34">
        <v>128</v>
      </c>
      <c r="I29" s="34">
        <v>192</v>
      </c>
      <c r="J29" s="34">
        <v>173</v>
      </c>
      <c r="K29" s="34">
        <v>10</v>
      </c>
      <c r="L29" s="34">
        <v>8</v>
      </c>
      <c r="M29" s="34">
        <v>8</v>
      </c>
      <c r="N29" s="34">
        <v>5</v>
      </c>
      <c r="O29" s="34">
        <v>7</v>
      </c>
      <c r="P29" s="34">
        <v>6</v>
      </c>
      <c r="Q29" s="34"/>
      <c r="R29" s="34">
        <f t="shared" si="1"/>
        <v>1123</v>
      </c>
      <c r="S29" s="35">
        <f t="shared" si="0"/>
        <v>97.414989590562101</v>
      </c>
      <c r="T29">
        <f t="shared" si="3"/>
        <v>195</v>
      </c>
      <c r="U29">
        <f t="shared" si="3"/>
        <v>209</v>
      </c>
      <c r="V29">
        <f t="shared" si="3"/>
        <v>208</v>
      </c>
      <c r="W29">
        <f t="shared" si="3"/>
        <v>133</v>
      </c>
      <c r="X29">
        <f t="shared" si="3"/>
        <v>199</v>
      </c>
      <c r="Y29">
        <f t="shared" si="3"/>
        <v>179</v>
      </c>
    </row>
    <row r="30" spans="1:25" ht="15" customHeight="1">
      <c r="A30" s="32" t="s">
        <v>21</v>
      </c>
      <c r="B30" s="32" t="s">
        <v>286</v>
      </c>
      <c r="C30" s="33" t="s">
        <v>533</v>
      </c>
      <c r="D30" s="32">
        <v>6128</v>
      </c>
      <c r="E30" s="34">
        <v>90</v>
      </c>
      <c r="F30" s="34">
        <v>60</v>
      </c>
      <c r="G30" s="34">
        <v>84</v>
      </c>
      <c r="H30" s="34">
        <v>106</v>
      </c>
      <c r="I30" s="34">
        <v>113</v>
      </c>
      <c r="J30" s="34">
        <v>113</v>
      </c>
      <c r="K30" s="34">
        <v>4</v>
      </c>
      <c r="L30" s="34">
        <v>1</v>
      </c>
      <c r="M30" s="34">
        <v>2</v>
      </c>
      <c r="N30" s="34">
        <v>4</v>
      </c>
      <c r="O30" s="34">
        <v>2</v>
      </c>
      <c r="P30" s="34">
        <v>4</v>
      </c>
      <c r="Q30" s="34"/>
      <c r="R30" s="34">
        <f t="shared" si="1"/>
        <v>583</v>
      </c>
      <c r="S30" s="35">
        <f t="shared" si="0"/>
        <v>95.137075718015666</v>
      </c>
      <c r="T30">
        <f t="shared" si="3"/>
        <v>94</v>
      </c>
      <c r="U30">
        <f t="shared" si="3"/>
        <v>61</v>
      </c>
      <c r="V30">
        <f t="shared" si="3"/>
        <v>86</v>
      </c>
      <c r="W30">
        <f t="shared" si="3"/>
        <v>110</v>
      </c>
      <c r="X30">
        <f t="shared" si="3"/>
        <v>115</v>
      </c>
      <c r="Y30">
        <f t="shared" si="3"/>
        <v>117</v>
      </c>
    </row>
    <row r="31" spans="1:25" ht="15" customHeight="1">
      <c r="A31" s="32" t="s">
        <v>248</v>
      </c>
      <c r="B31" s="32" t="s">
        <v>513</v>
      </c>
      <c r="C31" s="40" t="s">
        <v>537</v>
      </c>
      <c r="D31" s="32">
        <v>10782</v>
      </c>
      <c r="E31" s="34">
        <v>176</v>
      </c>
      <c r="F31" s="34">
        <v>159</v>
      </c>
      <c r="G31" s="34">
        <v>153</v>
      </c>
      <c r="H31" s="34">
        <v>154</v>
      </c>
      <c r="I31" s="34">
        <v>160</v>
      </c>
      <c r="J31" s="34">
        <v>180</v>
      </c>
      <c r="K31" s="34">
        <v>10</v>
      </c>
      <c r="L31" s="34">
        <v>6</v>
      </c>
      <c r="M31" s="34">
        <v>5</v>
      </c>
      <c r="N31" s="34">
        <v>4</v>
      </c>
      <c r="O31" s="34">
        <v>6</v>
      </c>
      <c r="P31" s="34">
        <v>5</v>
      </c>
      <c r="Q31" s="34"/>
      <c r="R31" s="34">
        <f t="shared" si="1"/>
        <v>1018</v>
      </c>
      <c r="S31" s="35">
        <f t="shared" si="0"/>
        <v>94.416620293081067</v>
      </c>
      <c r="T31">
        <f t="shared" si="3"/>
        <v>186</v>
      </c>
      <c r="U31">
        <f t="shared" si="3"/>
        <v>165</v>
      </c>
      <c r="V31">
        <f t="shared" si="3"/>
        <v>158</v>
      </c>
      <c r="W31">
        <f t="shared" si="3"/>
        <v>158</v>
      </c>
      <c r="X31">
        <f t="shared" si="3"/>
        <v>166</v>
      </c>
      <c r="Y31">
        <f t="shared" si="3"/>
        <v>185</v>
      </c>
    </row>
    <row r="32" spans="1:25" ht="15" customHeight="1">
      <c r="A32" s="32" t="s">
        <v>188</v>
      </c>
      <c r="B32" s="32" t="s">
        <v>453</v>
      </c>
      <c r="C32" s="40" t="s">
        <v>539</v>
      </c>
      <c r="D32" s="32">
        <v>6895</v>
      </c>
      <c r="E32" s="34">
        <v>135</v>
      </c>
      <c r="F32" s="34">
        <v>103</v>
      </c>
      <c r="G32" s="34">
        <v>114</v>
      </c>
      <c r="H32" s="34">
        <v>114</v>
      </c>
      <c r="I32" s="34">
        <v>107</v>
      </c>
      <c r="J32" s="34">
        <v>63</v>
      </c>
      <c r="K32" s="34">
        <v>4</v>
      </c>
      <c r="L32" s="34">
        <v>2</v>
      </c>
      <c r="M32" s="34">
        <v>3</v>
      </c>
      <c r="N32" s="34">
        <v>4</v>
      </c>
      <c r="O32" s="34">
        <v>1</v>
      </c>
      <c r="P32" s="34">
        <v>1</v>
      </c>
      <c r="Q32" s="34"/>
      <c r="R32" s="34">
        <f t="shared" si="1"/>
        <v>651</v>
      </c>
      <c r="S32" s="35">
        <f t="shared" si="0"/>
        <v>94.416243654822338</v>
      </c>
      <c r="T32">
        <f t="shared" si="3"/>
        <v>139</v>
      </c>
      <c r="U32">
        <f t="shared" si="3"/>
        <v>105</v>
      </c>
      <c r="V32">
        <f t="shared" si="3"/>
        <v>117</v>
      </c>
      <c r="W32">
        <f t="shared" si="3"/>
        <v>118</v>
      </c>
      <c r="X32">
        <f t="shared" si="3"/>
        <v>108</v>
      </c>
      <c r="Y32">
        <f t="shared" si="3"/>
        <v>64</v>
      </c>
    </row>
    <row r="33" spans="1:25" ht="15" customHeight="1">
      <c r="A33" s="32" t="s">
        <v>208</v>
      </c>
      <c r="B33" s="32" t="s">
        <v>473</v>
      </c>
      <c r="C33" s="40" t="s">
        <v>537</v>
      </c>
      <c r="D33" s="32">
        <v>6388</v>
      </c>
      <c r="E33" s="34">
        <v>76</v>
      </c>
      <c r="F33" s="34">
        <v>108</v>
      </c>
      <c r="G33" s="34">
        <v>86</v>
      </c>
      <c r="H33" s="34">
        <v>101</v>
      </c>
      <c r="I33" s="34">
        <v>96</v>
      </c>
      <c r="J33" s="34">
        <v>116</v>
      </c>
      <c r="K33" s="34">
        <v>2</v>
      </c>
      <c r="L33" s="34">
        <v>4</v>
      </c>
      <c r="M33" s="34">
        <v>4</v>
      </c>
      <c r="N33" s="34">
        <v>2</v>
      </c>
      <c r="O33" s="34">
        <v>3</v>
      </c>
      <c r="P33" s="34">
        <v>5</v>
      </c>
      <c r="Q33" s="34"/>
      <c r="R33" s="34">
        <f t="shared" si="1"/>
        <v>603</v>
      </c>
      <c r="S33" s="35">
        <f t="shared" si="0"/>
        <v>94.395742016280522</v>
      </c>
      <c r="T33">
        <f t="shared" si="3"/>
        <v>78</v>
      </c>
      <c r="U33">
        <f t="shared" si="3"/>
        <v>112</v>
      </c>
      <c r="V33">
        <f t="shared" si="3"/>
        <v>90</v>
      </c>
      <c r="W33">
        <f t="shared" si="3"/>
        <v>103</v>
      </c>
      <c r="X33">
        <f t="shared" si="3"/>
        <v>99</v>
      </c>
      <c r="Y33">
        <f t="shared" si="3"/>
        <v>121</v>
      </c>
    </row>
    <row r="34" spans="1:25" ht="15" customHeight="1">
      <c r="A34" s="32" t="s">
        <v>5</v>
      </c>
      <c r="B34" s="32" t="s">
        <v>270</v>
      </c>
      <c r="C34" s="33" t="s">
        <v>535</v>
      </c>
      <c r="D34" s="32">
        <v>10707</v>
      </c>
      <c r="E34" s="34">
        <v>130</v>
      </c>
      <c r="F34" s="34">
        <v>201</v>
      </c>
      <c r="G34" s="34">
        <v>173</v>
      </c>
      <c r="H34" s="34">
        <v>162</v>
      </c>
      <c r="I34" s="34">
        <v>141</v>
      </c>
      <c r="J34" s="34">
        <v>139</v>
      </c>
      <c r="K34" s="34">
        <v>5</v>
      </c>
      <c r="L34" s="34">
        <v>9</v>
      </c>
      <c r="M34" s="34">
        <v>14</v>
      </c>
      <c r="N34" s="34">
        <v>8</v>
      </c>
      <c r="O34" s="34">
        <v>9</v>
      </c>
      <c r="P34" s="34">
        <v>10</v>
      </c>
      <c r="Q34" s="34"/>
      <c r="R34" s="34">
        <f t="shared" si="1"/>
        <v>1001</v>
      </c>
      <c r="S34" s="35">
        <f t="shared" si="0"/>
        <v>93.490240029886991</v>
      </c>
      <c r="T34">
        <f t="shared" si="3"/>
        <v>135</v>
      </c>
      <c r="U34">
        <f t="shared" si="3"/>
        <v>210</v>
      </c>
      <c r="V34">
        <f t="shared" si="3"/>
        <v>187</v>
      </c>
      <c r="W34">
        <f t="shared" si="3"/>
        <v>170</v>
      </c>
      <c r="X34">
        <f t="shared" si="3"/>
        <v>150</v>
      </c>
      <c r="Y34">
        <f t="shared" si="3"/>
        <v>149</v>
      </c>
    </row>
    <row r="35" spans="1:25" ht="15" customHeight="1">
      <c r="A35" s="32" t="s">
        <v>187</v>
      </c>
      <c r="B35" s="32" t="s">
        <v>452</v>
      </c>
      <c r="C35" s="40" t="s">
        <v>537</v>
      </c>
      <c r="D35" s="32">
        <v>18197</v>
      </c>
      <c r="E35" s="34">
        <v>247</v>
      </c>
      <c r="F35" s="34">
        <v>311</v>
      </c>
      <c r="G35" s="34">
        <v>291</v>
      </c>
      <c r="H35" s="34">
        <v>275</v>
      </c>
      <c r="I35" s="34">
        <v>255</v>
      </c>
      <c r="J35" s="34">
        <v>241</v>
      </c>
      <c r="K35" s="34">
        <v>7</v>
      </c>
      <c r="L35" s="34">
        <v>10</v>
      </c>
      <c r="M35" s="34">
        <v>17</v>
      </c>
      <c r="N35" s="34">
        <v>20</v>
      </c>
      <c r="O35" s="34">
        <v>13</v>
      </c>
      <c r="P35" s="34">
        <v>14</v>
      </c>
      <c r="Q35" s="34"/>
      <c r="R35" s="34">
        <f t="shared" si="1"/>
        <v>1701</v>
      </c>
      <c r="S35" s="35">
        <f t="shared" si="0"/>
        <v>93.476946749464204</v>
      </c>
      <c r="T35">
        <f t="shared" si="3"/>
        <v>254</v>
      </c>
      <c r="U35">
        <f t="shared" si="3"/>
        <v>321</v>
      </c>
      <c r="V35">
        <f t="shared" si="3"/>
        <v>308</v>
      </c>
      <c r="W35">
        <f t="shared" si="3"/>
        <v>295</v>
      </c>
      <c r="X35">
        <f t="shared" si="3"/>
        <v>268</v>
      </c>
      <c r="Y35">
        <f t="shared" si="3"/>
        <v>255</v>
      </c>
    </row>
    <row r="36" spans="1:25" ht="15" customHeight="1">
      <c r="A36" s="32" t="s">
        <v>3</v>
      </c>
      <c r="B36" s="32" t="s">
        <v>268</v>
      </c>
      <c r="C36" s="33" t="s">
        <v>533</v>
      </c>
      <c r="D36" s="32">
        <v>6976</v>
      </c>
      <c r="E36" s="34">
        <v>88</v>
      </c>
      <c r="F36" s="34">
        <v>105</v>
      </c>
      <c r="G36" s="34">
        <v>119</v>
      </c>
      <c r="H36" s="34">
        <v>95</v>
      </c>
      <c r="I36" s="34">
        <v>91</v>
      </c>
      <c r="J36" s="34">
        <v>121</v>
      </c>
      <c r="K36" s="34">
        <v>1</v>
      </c>
      <c r="L36" s="34">
        <v>3</v>
      </c>
      <c r="M36" s="34">
        <v>5</v>
      </c>
      <c r="N36" s="34">
        <v>10</v>
      </c>
      <c r="O36" s="34">
        <v>5</v>
      </c>
      <c r="P36" s="34">
        <v>9</v>
      </c>
      <c r="Q36" s="34"/>
      <c r="R36" s="34">
        <f t="shared" si="1"/>
        <v>652</v>
      </c>
      <c r="S36" s="35">
        <f t="shared" si="0"/>
        <v>93.463302752293572</v>
      </c>
      <c r="T36">
        <f t="shared" si="3"/>
        <v>89</v>
      </c>
      <c r="U36">
        <f t="shared" si="3"/>
        <v>108</v>
      </c>
      <c r="V36">
        <f t="shared" si="3"/>
        <v>124</v>
      </c>
      <c r="W36">
        <f t="shared" si="3"/>
        <v>105</v>
      </c>
      <c r="X36">
        <f t="shared" si="3"/>
        <v>96</v>
      </c>
      <c r="Y36">
        <f t="shared" si="3"/>
        <v>130</v>
      </c>
    </row>
    <row r="37" spans="1:25" ht="14" customHeight="1">
      <c r="A37" s="32" t="s">
        <v>42</v>
      </c>
      <c r="B37" s="32" t="s">
        <v>307</v>
      </c>
      <c r="C37" s="33" t="s">
        <v>535</v>
      </c>
      <c r="D37" s="32">
        <v>4323</v>
      </c>
      <c r="E37" s="34">
        <v>65</v>
      </c>
      <c r="F37" s="34">
        <v>70</v>
      </c>
      <c r="G37" s="34">
        <v>85</v>
      </c>
      <c r="H37" s="34">
        <v>62</v>
      </c>
      <c r="I37" s="34">
        <v>51</v>
      </c>
      <c r="J37" s="34">
        <v>51</v>
      </c>
      <c r="K37" s="34">
        <v>1</v>
      </c>
      <c r="L37" s="34">
        <v>5</v>
      </c>
      <c r="M37" s="34">
        <v>2</v>
      </c>
      <c r="N37" s="34">
        <v>1</v>
      </c>
      <c r="O37" s="34">
        <v>6</v>
      </c>
      <c r="P37" s="34">
        <v>2</v>
      </c>
      <c r="Q37" s="34"/>
      <c r="R37" s="34">
        <f t="shared" si="1"/>
        <v>401</v>
      </c>
      <c r="S37" s="35">
        <f t="shared" si="0"/>
        <v>92.759657645153823</v>
      </c>
      <c r="T37">
        <f t="shared" si="3"/>
        <v>66</v>
      </c>
      <c r="U37">
        <f t="shared" si="3"/>
        <v>75</v>
      </c>
      <c r="V37">
        <f t="shared" si="3"/>
        <v>87</v>
      </c>
      <c r="W37">
        <f t="shared" si="3"/>
        <v>63</v>
      </c>
      <c r="X37">
        <f t="shared" si="3"/>
        <v>57</v>
      </c>
      <c r="Y37">
        <f t="shared" si="3"/>
        <v>53</v>
      </c>
    </row>
    <row r="38" spans="1:25" ht="15" customHeight="1">
      <c r="A38" s="32" t="s">
        <v>177</v>
      </c>
      <c r="B38" s="32" t="s">
        <v>442</v>
      </c>
      <c r="C38" s="40" t="s">
        <v>537</v>
      </c>
      <c r="D38" s="32">
        <v>11684</v>
      </c>
      <c r="E38" s="34">
        <v>161</v>
      </c>
      <c r="F38" s="34">
        <v>210</v>
      </c>
      <c r="G38" s="34">
        <v>204</v>
      </c>
      <c r="H38" s="34">
        <v>147</v>
      </c>
      <c r="I38" s="34">
        <v>145</v>
      </c>
      <c r="J38" s="34">
        <v>167</v>
      </c>
      <c r="K38" s="34">
        <v>7</v>
      </c>
      <c r="L38" s="34">
        <v>8</v>
      </c>
      <c r="M38" s="34">
        <v>13</v>
      </c>
      <c r="N38" s="34">
        <v>8</v>
      </c>
      <c r="O38" s="34">
        <v>8</v>
      </c>
      <c r="P38" s="34">
        <v>4</v>
      </c>
      <c r="Q38" s="34"/>
      <c r="R38" s="34">
        <f t="shared" si="1"/>
        <v>1082</v>
      </c>
      <c r="S38" s="35">
        <f t="shared" si="0"/>
        <v>92.605272167066076</v>
      </c>
      <c r="T38">
        <f t="shared" si="3"/>
        <v>168</v>
      </c>
      <c r="U38">
        <f t="shared" si="3"/>
        <v>218</v>
      </c>
      <c r="V38">
        <f t="shared" si="3"/>
        <v>217</v>
      </c>
      <c r="W38">
        <f t="shared" si="3"/>
        <v>155</v>
      </c>
      <c r="X38">
        <f t="shared" si="3"/>
        <v>153</v>
      </c>
      <c r="Y38">
        <f t="shared" si="3"/>
        <v>171</v>
      </c>
    </row>
    <row r="39" spans="1:25" ht="15" customHeight="1">
      <c r="A39" s="32" t="s">
        <v>45</v>
      </c>
      <c r="B39" s="32" t="s">
        <v>310</v>
      </c>
      <c r="C39" s="33" t="s">
        <v>535</v>
      </c>
      <c r="D39" s="32">
        <v>7568</v>
      </c>
      <c r="E39" s="34">
        <v>140</v>
      </c>
      <c r="F39" s="34">
        <v>125</v>
      </c>
      <c r="G39" s="34">
        <v>95</v>
      </c>
      <c r="H39" s="34">
        <v>100</v>
      </c>
      <c r="I39" s="34">
        <v>120</v>
      </c>
      <c r="J39" s="34">
        <v>87</v>
      </c>
      <c r="K39" s="34">
        <v>5</v>
      </c>
      <c r="L39" s="34">
        <v>9</v>
      </c>
      <c r="M39" s="34">
        <v>4</v>
      </c>
      <c r="N39" s="34">
        <v>5</v>
      </c>
      <c r="O39" s="34">
        <v>4</v>
      </c>
      <c r="P39" s="34">
        <v>2</v>
      </c>
      <c r="Q39" s="34"/>
      <c r="R39" s="34">
        <f t="shared" si="1"/>
        <v>696</v>
      </c>
      <c r="S39" s="35">
        <f t="shared" si="0"/>
        <v>91.966173361522195</v>
      </c>
      <c r="T39">
        <f t="shared" si="3"/>
        <v>145</v>
      </c>
      <c r="U39">
        <f t="shared" si="3"/>
        <v>134</v>
      </c>
      <c r="V39">
        <f t="shared" si="3"/>
        <v>99</v>
      </c>
      <c r="W39">
        <f t="shared" si="3"/>
        <v>105</v>
      </c>
      <c r="X39">
        <f t="shared" si="3"/>
        <v>124</v>
      </c>
      <c r="Y39">
        <f t="shared" si="3"/>
        <v>89</v>
      </c>
    </row>
    <row r="40" spans="1:25" ht="15" customHeight="1">
      <c r="A40" s="32" t="s">
        <v>13</v>
      </c>
      <c r="B40" s="32" t="s">
        <v>278</v>
      </c>
      <c r="C40" s="33" t="s">
        <v>533</v>
      </c>
      <c r="D40" s="32">
        <v>5317</v>
      </c>
      <c r="E40" s="34">
        <v>77</v>
      </c>
      <c r="F40" s="34">
        <v>61</v>
      </c>
      <c r="G40" s="34">
        <v>75</v>
      </c>
      <c r="H40" s="34">
        <v>76</v>
      </c>
      <c r="I40" s="34">
        <v>97</v>
      </c>
      <c r="J40" s="34">
        <v>78</v>
      </c>
      <c r="K40" s="34">
        <v>1</v>
      </c>
      <c r="L40" s="34">
        <v>4</v>
      </c>
      <c r="M40" s="34">
        <v>3</v>
      </c>
      <c r="N40" s="34">
        <v>2</v>
      </c>
      <c r="O40" s="34">
        <v>6</v>
      </c>
      <c r="P40" s="34">
        <v>8</v>
      </c>
      <c r="Q40" s="34"/>
      <c r="R40" s="34">
        <f t="shared" si="1"/>
        <v>488</v>
      </c>
      <c r="S40" s="35">
        <f t="shared" si="0"/>
        <v>91.781079556140682</v>
      </c>
      <c r="T40">
        <f t="shared" si="3"/>
        <v>78</v>
      </c>
      <c r="U40">
        <f t="shared" si="3"/>
        <v>65</v>
      </c>
      <c r="V40">
        <f t="shared" si="3"/>
        <v>78</v>
      </c>
      <c r="W40">
        <f t="shared" si="3"/>
        <v>78</v>
      </c>
      <c r="X40">
        <f t="shared" si="3"/>
        <v>103</v>
      </c>
      <c r="Y40">
        <f t="shared" si="3"/>
        <v>86</v>
      </c>
    </row>
    <row r="41" spans="1:25" ht="15" customHeight="1">
      <c r="A41" s="32" t="s">
        <v>59</v>
      </c>
      <c r="B41" s="32" t="s">
        <v>324</v>
      </c>
      <c r="C41" s="33" t="s">
        <v>535</v>
      </c>
      <c r="D41" s="32">
        <v>3571</v>
      </c>
      <c r="E41" s="34">
        <v>59</v>
      </c>
      <c r="F41" s="34">
        <v>51</v>
      </c>
      <c r="G41" s="34">
        <v>62</v>
      </c>
      <c r="H41" s="34">
        <v>51</v>
      </c>
      <c r="I41" s="34">
        <v>46</v>
      </c>
      <c r="J41" s="34">
        <v>34</v>
      </c>
      <c r="K41" s="34">
        <v>4</v>
      </c>
      <c r="L41" s="34">
        <v>4</v>
      </c>
      <c r="M41" s="34">
        <v>2</v>
      </c>
      <c r="N41" s="34">
        <v>5</v>
      </c>
      <c r="O41" s="34">
        <v>4</v>
      </c>
      <c r="P41" s="34">
        <v>2</v>
      </c>
      <c r="Q41" s="34"/>
      <c r="R41" s="34">
        <f t="shared" si="1"/>
        <v>324</v>
      </c>
      <c r="S41" s="35">
        <f t="shared" si="0"/>
        <v>90.730887706524783</v>
      </c>
      <c r="T41">
        <f t="shared" si="3"/>
        <v>63</v>
      </c>
      <c r="U41">
        <f t="shared" si="3"/>
        <v>55</v>
      </c>
      <c r="V41">
        <f t="shared" si="3"/>
        <v>64</v>
      </c>
      <c r="W41">
        <f t="shared" si="3"/>
        <v>56</v>
      </c>
      <c r="X41">
        <f t="shared" si="3"/>
        <v>50</v>
      </c>
      <c r="Y41">
        <f t="shared" si="3"/>
        <v>36</v>
      </c>
    </row>
    <row r="42" spans="1:25" ht="15" customHeight="1">
      <c r="A42" s="32" t="s">
        <v>255</v>
      </c>
      <c r="B42" s="32" t="s">
        <v>520</v>
      </c>
      <c r="C42" s="33" t="s">
        <v>533</v>
      </c>
      <c r="D42" s="32">
        <v>6988</v>
      </c>
      <c r="E42" s="34">
        <v>101</v>
      </c>
      <c r="F42" s="34">
        <v>105</v>
      </c>
      <c r="G42" s="34">
        <v>118</v>
      </c>
      <c r="H42" s="34">
        <v>85</v>
      </c>
      <c r="I42" s="34">
        <v>100</v>
      </c>
      <c r="J42" s="34">
        <v>90</v>
      </c>
      <c r="K42" s="34">
        <v>5</v>
      </c>
      <c r="L42" s="34">
        <v>5</v>
      </c>
      <c r="M42" s="34">
        <v>11</v>
      </c>
      <c r="N42" s="34">
        <v>1</v>
      </c>
      <c r="O42" s="34">
        <v>3</v>
      </c>
      <c r="P42" s="34">
        <v>7</v>
      </c>
      <c r="Q42" s="34"/>
      <c r="R42" s="34">
        <f t="shared" si="1"/>
        <v>631</v>
      </c>
      <c r="S42" s="35">
        <f t="shared" si="0"/>
        <v>90.297653119633651</v>
      </c>
      <c r="T42">
        <f t="shared" si="3"/>
        <v>106</v>
      </c>
      <c r="U42">
        <f t="shared" si="3"/>
        <v>110</v>
      </c>
      <c r="V42">
        <f t="shared" si="3"/>
        <v>129</v>
      </c>
      <c r="W42">
        <f t="shared" si="3"/>
        <v>86</v>
      </c>
      <c r="X42">
        <f t="shared" si="3"/>
        <v>103</v>
      </c>
      <c r="Y42">
        <f t="shared" si="3"/>
        <v>97</v>
      </c>
    </row>
    <row r="43" spans="1:25" ht="15" customHeight="1">
      <c r="A43" s="32" t="s">
        <v>247</v>
      </c>
      <c r="B43" s="32" t="s">
        <v>512</v>
      </c>
      <c r="C43" s="40" t="s">
        <v>537</v>
      </c>
      <c r="D43" s="32">
        <v>8358</v>
      </c>
      <c r="E43" s="34">
        <v>112</v>
      </c>
      <c r="F43" s="34">
        <v>100</v>
      </c>
      <c r="G43" s="34">
        <v>149</v>
      </c>
      <c r="H43" s="34">
        <v>97</v>
      </c>
      <c r="I43" s="34">
        <v>131</v>
      </c>
      <c r="J43" s="34">
        <v>127</v>
      </c>
      <c r="K43" s="34">
        <v>6</v>
      </c>
      <c r="L43" s="34">
        <v>6</v>
      </c>
      <c r="M43" s="34">
        <v>7</v>
      </c>
      <c r="N43" s="34">
        <v>5</v>
      </c>
      <c r="O43" s="34">
        <v>7</v>
      </c>
      <c r="P43" s="34">
        <v>2</v>
      </c>
      <c r="Q43" s="34"/>
      <c r="R43" s="34">
        <f t="shared" si="1"/>
        <v>749</v>
      </c>
      <c r="S43" s="35">
        <f t="shared" si="0"/>
        <v>89.614740368509203</v>
      </c>
      <c r="T43">
        <f t="shared" si="3"/>
        <v>118</v>
      </c>
      <c r="U43">
        <f t="shared" si="3"/>
        <v>106</v>
      </c>
      <c r="V43">
        <f t="shared" si="3"/>
        <v>156</v>
      </c>
      <c r="W43">
        <f t="shared" si="3"/>
        <v>102</v>
      </c>
      <c r="X43">
        <f t="shared" si="3"/>
        <v>138</v>
      </c>
      <c r="Y43">
        <f t="shared" si="3"/>
        <v>129</v>
      </c>
    </row>
    <row r="44" spans="1:25" ht="15" customHeight="1">
      <c r="A44" s="32" t="s">
        <v>62</v>
      </c>
      <c r="B44" s="32" t="s">
        <v>327</v>
      </c>
      <c r="C44" s="33" t="s">
        <v>533</v>
      </c>
      <c r="D44" s="32">
        <v>5774</v>
      </c>
      <c r="E44" s="34">
        <v>77</v>
      </c>
      <c r="F44" s="34">
        <v>105</v>
      </c>
      <c r="G44" s="34">
        <v>87</v>
      </c>
      <c r="H44" s="34">
        <v>68</v>
      </c>
      <c r="I44" s="34">
        <v>67</v>
      </c>
      <c r="J44" s="34">
        <v>87</v>
      </c>
      <c r="K44" s="34">
        <v>4</v>
      </c>
      <c r="L44" s="34">
        <v>3</v>
      </c>
      <c r="M44" s="34">
        <v>3</v>
      </c>
      <c r="N44" s="34">
        <v>4</v>
      </c>
      <c r="O44" s="34">
        <v>5</v>
      </c>
      <c r="P44" s="34">
        <v>6</v>
      </c>
      <c r="Q44" s="34"/>
      <c r="R44" s="34">
        <f t="shared" si="1"/>
        <v>516</v>
      </c>
      <c r="S44" s="35">
        <f t="shared" si="0"/>
        <v>89.366124004156575</v>
      </c>
      <c r="T44">
        <f t="shared" si="3"/>
        <v>81</v>
      </c>
      <c r="U44">
        <f t="shared" si="3"/>
        <v>108</v>
      </c>
      <c r="V44">
        <f t="shared" si="3"/>
        <v>90</v>
      </c>
      <c r="W44">
        <f t="shared" si="3"/>
        <v>72</v>
      </c>
      <c r="X44">
        <f t="shared" si="3"/>
        <v>72</v>
      </c>
      <c r="Y44">
        <f t="shared" si="3"/>
        <v>93</v>
      </c>
    </row>
    <row r="45" spans="1:25" ht="15" customHeight="1">
      <c r="A45" s="32" t="s">
        <v>221</v>
      </c>
      <c r="B45" s="32" t="s">
        <v>486</v>
      </c>
      <c r="C45" s="40" t="s">
        <v>539</v>
      </c>
      <c r="D45" s="32">
        <v>13434</v>
      </c>
      <c r="E45" s="34">
        <v>146</v>
      </c>
      <c r="F45" s="34">
        <v>214</v>
      </c>
      <c r="G45" s="34">
        <v>191</v>
      </c>
      <c r="H45" s="34">
        <v>174</v>
      </c>
      <c r="I45" s="34">
        <v>246</v>
      </c>
      <c r="J45" s="34">
        <v>171</v>
      </c>
      <c r="K45" s="34">
        <v>4</v>
      </c>
      <c r="L45" s="34">
        <v>9</v>
      </c>
      <c r="M45" s="34">
        <v>6</v>
      </c>
      <c r="N45" s="34">
        <v>9</v>
      </c>
      <c r="O45" s="34">
        <v>12</v>
      </c>
      <c r="P45" s="34">
        <v>9</v>
      </c>
      <c r="Q45" s="34"/>
      <c r="R45" s="34">
        <f t="shared" si="1"/>
        <v>1191</v>
      </c>
      <c r="S45" s="35">
        <f t="shared" si="0"/>
        <v>88.655649843680209</v>
      </c>
      <c r="T45">
        <f t="shared" si="3"/>
        <v>150</v>
      </c>
      <c r="U45">
        <f t="shared" si="3"/>
        <v>223</v>
      </c>
      <c r="V45">
        <f t="shared" si="3"/>
        <v>197</v>
      </c>
      <c r="W45">
        <f t="shared" si="3"/>
        <v>183</v>
      </c>
      <c r="X45">
        <f t="shared" si="3"/>
        <v>258</v>
      </c>
      <c r="Y45">
        <f t="shared" si="3"/>
        <v>180</v>
      </c>
    </row>
    <row r="46" spans="1:25" ht="15" customHeight="1">
      <c r="A46" s="32" t="s">
        <v>251</v>
      </c>
      <c r="B46" s="32" t="s">
        <v>516</v>
      </c>
      <c r="C46" s="40" t="s">
        <v>537</v>
      </c>
      <c r="D46" s="32">
        <v>6685</v>
      </c>
      <c r="E46" s="34">
        <v>97</v>
      </c>
      <c r="F46" s="34">
        <v>100</v>
      </c>
      <c r="G46" s="34">
        <v>112</v>
      </c>
      <c r="H46" s="34">
        <v>80</v>
      </c>
      <c r="I46" s="34">
        <v>81</v>
      </c>
      <c r="J46" s="34">
        <v>93</v>
      </c>
      <c r="K46" s="34">
        <v>4</v>
      </c>
      <c r="L46" s="34">
        <v>7</v>
      </c>
      <c r="M46" s="34">
        <v>3</v>
      </c>
      <c r="N46" s="34">
        <v>2</v>
      </c>
      <c r="O46" s="34">
        <v>4</v>
      </c>
      <c r="P46" s="34">
        <v>4</v>
      </c>
      <c r="Q46" s="34"/>
      <c r="R46" s="34">
        <f t="shared" si="1"/>
        <v>587</v>
      </c>
      <c r="S46" s="35">
        <f t="shared" si="0"/>
        <v>87.808526551982055</v>
      </c>
      <c r="T46">
        <f t="shared" si="3"/>
        <v>101</v>
      </c>
      <c r="U46">
        <f t="shared" si="3"/>
        <v>107</v>
      </c>
      <c r="V46">
        <f t="shared" si="3"/>
        <v>115</v>
      </c>
      <c r="W46">
        <f t="shared" si="3"/>
        <v>82</v>
      </c>
      <c r="X46">
        <f t="shared" si="3"/>
        <v>85</v>
      </c>
      <c r="Y46">
        <f t="shared" si="3"/>
        <v>97</v>
      </c>
    </row>
    <row r="47" spans="1:25" ht="15" customHeight="1">
      <c r="A47" s="32" t="s">
        <v>28</v>
      </c>
      <c r="B47" s="32" t="s">
        <v>293</v>
      </c>
      <c r="C47" s="33" t="s">
        <v>533</v>
      </c>
      <c r="D47" s="32">
        <v>5222</v>
      </c>
      <c r="E47" s="34">
        <v>72</v>
      </c>
      <c r="F47" s="34">
        <v>77</v>
      </c>
      <c r="G47" s="34">
        <v>99</v>
      </c>
      <c r="H47" s="34">
        <v>61</v>
      </c>
      <c r="I47" s="34">
        <v>60</v>
      </c>
      <c r="J47" s="34">
        <v>72</v>
      </c>
      <c r="K47" s="34">
        <v>2</v>
      </c>
      <c r="L47" s="34">
        <v>6</v>
      </c>
      <c r="M47" s="34">
        <v>3</v>
      </c>
      <c r="N47" s="34">
        <v>2</v>
      </c>
      <c r="O47" s="34">
        <v>2</v>
      </c>
      <c r="P47" s="34">
        <v>2</v>
      </c>
      <c r="Q47" s="34"/>
      <c r="R47" s="34">
        <f t="shared" si="1"/>
        <v>458</v>
      </c>
      <c r="S47" s="35">
        <f t="shared" si="0"/>
        <v>87.70585982382228</v>
      </c>
      <c r="T47">
        <f t="shared" si="3"/>
        <v>74</v>
      </c>
      <c r="U47">
        <f t="shared" si="3"/>
        <v>83</v>
      </c>
      <c r="V47">
        <f t="shared" si="3"/>
        <v>102</v>
      </c>
      <c r="W47">
        <f t="shared" si="3"/>
        <v>63</v>
      </c>
      <c r="X47">
        <f t="shared" si="3"/>
        <v>62</v>
      </c>
      <c r="Y47">
        <f t="shared" si="3"/>
        <v>74</v>
      </c>
    </row>
    <row r="48" spans="1:25" ht="15" customHeight="1">
      <c r="A48" s="32" t="s">
        <v>38</v>
      </c>
      <c r="B48" s="32" t="s">
        <v>303</v>
      </c>
      <c r="C48" s="33" t="s">
        <v>535</v>
      </c>
      <c r="D48" s="32">
        <v>5038</v>
      </c>
      <c r="E48" s="34">
        <v>70</v>
      </c>
      <c r="F48" s="34">
        <v>74</v>
      </c>
      <c r="G48" s="34">
        <v>70</v>
      </c>
      <c r="H48" s="34">
        <v>83</v>
      </c>
      <c r="I48" s="34">
        <v>61</v>
      </c>
      <c r="J48" s="34">
        <v>67</v>
      </c>
      <c r="K48" s="34">
        <v>3</v>
      </c>
      <c r="L48" s="34">
        <v>2</v>
      </c>
      <c r="M48" s="34">
        <v>2</v>
      </c>
      <c r="N48" s="34">
        <v>3</v>
      </c>
      <c r="O48" s="34">
        <v>3</v>
      </c>
      <c r="P48" s="34">
        <v>3</v>
      </c>
      <c r="Q48" s="34"/>
      <c r="R48" s="34">
        <f t="shared" si="1"/>
        <v>441</v>
      </c>
      <c r="S48" s="35">
        <f t="shared" si="0"/>
        <v>87.534736006351721</v>
      </c>
      <c r="T48">
        <f t="shared" si="3"/>
        <v>73</v>
      </c>
      <c r="U48">
        <f t="shared" si="3"/>
        <v>76</v>
      </c>
      <c r="V48">
        <f t="shared" si="3"/>
        <v>72</v>
      </c>
      <c r="W48">
        <f t="shared" si="3"/>
        <v>86</v>
      </c>
      <c r="X48">
        <f t="shared" si="3"/>
        <v>64</v>
      </c>
      <c r="Y48">
        <f t="shared" si="3"/>
        <v>70</v>
      </c>
    </row>
    <row r="49" spans="1:25" ht="15" customHeight="1">
      <c r="A49" s="32" t="s">
        <v>145</v>
      </c>
      <c r="B49" s="32" t="s">
        <v>410</v>
      </c>
      <c r="C49" s="40" t="s">
        <v>536</v>
      </c>
      <c r="D49" s="32">
        <v>7683</v>
      </c>
      <c r="E49" s="34">
        <v>83</v>
      </c>
      <c r="F49" s="34">
        <v>94</v>
      </c>
      <c r="G49" s="34">
        <v>128</v>
      </c>
      <c r="H49" s="34">
        <v>111</v>
      </c>
      <c r="I49" s="34">
        <v>114</v>
      </c>
      <c r="J49" s="34">
        <v>114</v>
      </c>
      <c r="K49" s="34">
        <v>1</v>
      </c>
      <c r="L49" s="34">
        <v>6</v>
      </c>
      <c r="M49" s="34">
        <v>6</v>
      </c>
      <c r="N49" s="34">
        <v>4</v>
      </c>
      <c r="O49" s="34">
        <v>3</v>
      </c>
      <c r="P49" s="34">
        <v>6</v>
      </c>
      <c r="Q49" s="34"/>
      <c r="R49" s="34">
        <f t="shared" si="1"/>
        <v>670</v>
      </c>
      <c r="S49" s="35">
        <f t="shared" si="0"/>
        <v>87.205518677599898</v>
      </c>
      <c r="T49">
        <f t="shared" si="3"/>
        <v>84</v>
      </c>
      <c r="U49">
        <f t="shared" si="3"/>
        <v>100</v>
      </c>
      <c r="V49">
        <f t="shared" si="3"/>
        <v>134</v>
      </c>
      <c r="W49">
        <f t="shared" si="3"/>
        <v>115</v>
      </c>
      <c r="X49">
        <f t="shared" si="3"/>
        <v>117</v>
      </c>
      <c r="Y49">
        <f t="shared" si="3"/>
        <v>120</v>
      </c>
    </row>
    <row r="50" spans="1:25" ht="15" customHeight="1">
      <c r="A50" s="32" t="s">
        <v>241</v>
      </c>
      <c r="B50" s="32" t="s">
        <v>506</v>
      </c>
      <c r="C50" s="40" t="s">
        <v>537</v>
      </c>
      <c r="D50" s="32">
        <v>3756</v>
      </c>
      <c r="E50" s="34">
        <v>54</v>
      </c>
      <c r="F50" s="34">
        <v>77</v>
      </c>
      <c r="G50" s="34">
        <v>70</v>
      </c>
      <c r="H50" s="34">
        <v>42</v>
      </c>
      <c r="I50" s="34">
        <v>37</v>
      </c>
      <c r="J50" s="34">
        <v>29</v>
      </c>
      <c r="K50" s="34">
        <v>2</v>
      </c>
      <c r="L50" s="34">
        <v>2</v>
      </c>
      <c r="M50" s="34">
        <v>1</v>
      </c>
      <c r="N50" s="34">
        <v>5</v>
      </c>
      <c r="O50" s="34">
        <v>3</v>
      </c>
      <c r="P50" s="34">
        <v>2</v>
      </c>
      <c r="Q50" s="34"/>
      <c r="R50" s="34">
        <f t="shared" si="1"/>
        <v>324</v>
      </c>
      <c r="S50" s="35">
        <f t="shared" si="0"/>
        <v>86.261980830670922</v>
      </c>
      <c r="T50">
        <f t="shared" si="3"/>
        <v>56</v>
      </c>
      <c r="U50">
        <f t="shared" si="3"/>
        <v>79</v>
      </c>
      <c r="V50">
        <f t="shared" si="3"/>
        <v>71</v>
      </c>
      <c r="W50">
        <f t="shared" si="3"/>
        <v>47</v>
      </c>
      <c r="X50">
        <f t="shared" si="3"/>
        <v>40</v>
      </c>
      <c r="Y50">
        <f t="shared" si="3"/>
        <v>31</v>
      </c>
    </row>
    <row r="51" spans="1:25" ht="15" customHeight="1">
      <c r="A51" s="32" t="s">
        <v>69</v>
      </c>
      <c r="B51" s="32" t="s">
        <v>334</v>
      </c>
      <c r="C51" s="33" t="s">
        <v>536</v>
      </c>
      <c r="D51" s="32">
        <v>12909</v>
      </c>
      <c r="E51" s="34">
        <v>128</v>
      </c>
      <c r="F51" s="34">
        <v>137</v>
      </c>
      <c r="G51" s="34">
        <v>193</v>
      </c>
      <c r="H51" s="34">
        <v>201</v>
      </c>
      <c r="I51" s="34">
        <v>186</v>
      </c>
      <c r="J51" s="34">
        <v>230</v>
      </c>
      <c r="K51" s="34">
        <v>6</v>
      </c>
      <c r="L51" s="34">
        <v>9</v>
      </c>
      <c r="M51" s="34">
        <v>3</v>
      </c>
      <c r="N51" s="34">
        <v>9</v>
      </c>
      <c r="O51" s="34">
        <v>3</v>
      </c>
      <c r="P51" s="34">
        <v>3</v>
      </c>
      <c r="Q51" s="34"/>
      <c r="R51" s="34">
        <f t="shared" si="1"/>
        <v>1108</v>
      </c>
      <c r="S51" s="35">
        <f t="shared" si="0"/>
        <v>85.831590363312415</v>
      </c>
      <c r="T51">
        <f t="shared" si="3"/>
        <v>134</v>
      </c>
      <c r="U51">
        <f t="shared" si="3"/>
        <v>146</v>
      </c>
      <c r="V51">
        <f t="shared" si="3"/>
        <v>196</v>
      </c>
      <c r="W51">
        <f t="shared" si="3"/>
        <v>210</v>
      </c>
      <c r="X51">
        <f t="shared" si="3"/>
        <v>189</v>
      </c>
      <c r="Y51">
        <f t="shared" si="3"/>
        <v>233</v>
      </c>
    </row>
    <row r="52" spans="1:25" ht="15" customHeight="1">
      <c r="A52" s="32" t="s">
        <v>209</v>
      </c>
      <c r="B52" s="32" t="s">
        <v>474</v>
      </c>
      <c r="C52" s="40" t="s">
        <v>537</v>
      </c>
      <c r="D52" s="32">
        <v>6353</v>
      </c>
      <c r="E52" s="34">
        <v>79</v>
      </c>
      <c r="F52" s="34">
        <v>97</v>
      </c>
      <c r="G52" s="34">
        <v>86</v>
      </c>
      <c r="H52" s="34">
        <v>94</v>
      </c>
      <c r="I52" s="34">
        <v>70</v>
      </c>
      <c r="J52" s="34">
        <v>91</v>
      </c>
      <c r="K52" s="34">
        <v>6</v>
      </c>
      <c r="L52" s="34">
        <v>2</v>
      </c>
      <c r="M52" s="34">
        <v>3</v>
      </c>
      <c r="N52" s="34">
        <v>2</v>
      </c>
      <c r="O52" s="34">
        <v>2</v>
      </c>
      <c r="P52" s="34">
        <v>9</v>
      </c>
      <c r="Q52" s="34"/>
      <c r="R52" s="34">
        <f t="shared" si="1"/>
        <v>541</v>
      </c>
      <c r="S52" s="35">
        <f t="shared" si="0"/>
        <v>85.156618920195186</v>
      </c>
      <c r="T52">
        <f t="shared" si="3"/>
        <v>85</v>
      </c>
      <c r="U52">
        <f t="shared" si="3"/>
        <v>99</v>
      </c>
      <c r="V52">
        <f t="shared" si="3"/>
        <v>89</v>
      </c>
      <c r="W52">
        <f t="shared" si="3"/>
        <v>96</v>
      </c>
      <c r="X52">
        <f t="shared" si="3"/>
        <v>72</v>
      </c>
      <c r="Y52">
        <f t="shared" si="3"/>
        <v>100</v>
      </c>
    </row>
    <row r="53" spans="1:25" ht="15" customHeight="1">
      <c r="A53" s="32" t="s">
        <v>123</v>
      </c>
      <c r="B53" s="32" t="s">
        <v>388</v>
      </c>
      <c r="C53" s="33" t="s">
        <v>536</v>
      </c>
      <c r="D53" s="32">
        <v>15207</v>
      </c>
      <c r="E53" s="34">
        <v>155</v>
      </c>
      <c r="F53" s="34">
        <v>217</v>
      </c>
      <c r="G53" s="34">
        <v>188</v>
      </c>
      <c r="H53" s="34">
        <v>182</v>
      </c>
      <c r="I53" s="34">
        <v>237</v>
      </c>
      <c r="J53" s="34">
        <v>255</v>
      </c>
      <c r="K53" s="34">
        <v>14</v>
      </c>
      <c r="L53" s="34">
        <v>6</v>
      </c>
      <c r="M53" s="34">
        <v>11</v>
      </c>
      <c r="N53" s="34">
        <v>9</v>
      </c>
      <c r="O53" s="34">
        <v>8</v>
      </c>
      <c r="P53" s="34">
        <v>11</v>
      </c>
      <c r="Q53" s="34"/>
      <c r="R53" s="34">
        <f t="shared" si="1"/>
        <v>1293</v>
      </c>
      <c r="S53" s="35">
        <f t="shared" si="0"/>
        <v>85.02663247188795</v>
      </c>
      <c r="T53">
        <f t="shared" si="3"/>
        <v>169</v>
      </c>
      <c r="U53">
        <f t="shared" si="3"/>
        <v>223</v>
      </c>
      <c r="V53">
        <f t="shared" si="3"/>
        <v>199</v>
      </c>
      <c r="W53">
        <f t="shared" si="3"/>
        <v>191</v>
      </c>
      <c r="X53">
        <f t="shared" si="3"/>
        <v>245</v>
      </c>
      <c r="Y53">
        <f t="shared" si="3"/>
        <v>266</v>
      </c>
    </row>
    <row r="54" spans="1:25" ht="15" customHeight="1">
      <c r="A54" s="32" t="s">
        <v>118</v>
      </c>
      <c r="B54" s="32" t="s">
        <v>383</v>
      </c>
      <c r="C54" s="33" t="s">
        <v>538</v>
      </c>
      <c r="D54" s="32">
        <v>11549</v>
      </c>
      <c r="E54" s="34">
        <v>138</v>
      </c>
      <c r="F54" s="34">
        <v>171</v>
      </c>
      <c r="G54" s="34">
        <v>152</v>
      </c>
      <c r="H54" s="34">
        <v>125</v>
      </c>
      <c r="I54" s="34">
        <v>174</v>
      </c>
      <c r="J54" s="34">
        <v>183</v>
      </c>
      <c r="K54" s="34">
        <v>5</v>
      </c>
      <c r="L54" s="34">
        <v>11</v>
      </c>
      <c r="M54" s="34">
        <v>7</v>
      </c>
      <c r="N54" s="34">
        <v>4</v>
      </c>
      <c r="O54" s="34">
        <v>1</v>
      </c>
      <c r="P54" s="34">
        <v>5</v>
      </c>
      <c r="Q54" s="34"/>
      <c r="R54" s="34">
        <f t="shared" si="1"/>
        <v>976</v>
      </c>
      <c r="S54" s="35">
        <f t="shared" si="0"/>
        <v>84.5094813403758</v>
      </c>
      <c r="T54">
        <f t="shared" si="3"/>
        <v>143</v>
      </c>
      <c r="U54">
        <f t="shared" si="3"/>
        <v>182</v>
      </c>
      <c r="V54">
        <f t="shared" si="3"/>
        <v>159</v>
      </c>
      <c r="W54">
        <f t="shared" si="3"/>
        <v>129</v>
      </c>
      <c r="X54">
        <f t="shared" si="3"/>
        <v>175</v>
      </c>
      <c r="Y54">
        <f t="shared" si="3"/>
        <v>188</v>
      </c>
    </row>
    <row r="55" spans="1:25" ht="15" customHeight="1">
      <c r="A55" s="32" t="s">
        <v>108</v>
      </c>
      <c r="B55" s="32" t="s">
        <v>373</v>
      </c>
      <c r="C55" s="33" t="s">
        <v>538</v>
      </c>
      <c r="D55" s="32">
        <v>9292</v>
      </c>
      <c r="E55" s="34">
        <v>120</v>
      </c>
      <c r="F55" s="34">
        <v>115</v>
      </c>
      <c r="G55" s="34">
        <v>127</v>
      </c>
      <c r="H55" s="34">
        <v>134</v>
      </c>
      <c r="I55" s="34">
        <v>125</v>
      </c>
      <c r="J55" s="34">
        <v>130</v>
      </c>
      <c r="K55" s="34">
        <v>5</v>
      </c>
      <c r="L55" s="34">
        <v>7</v>
      </c>
      <c r="M55" s="34">
        <v>4</v>
      </c>
      <c r="N55" s="34">
        <v>4</v>
      </c>
      <c r="O55" s="34">
        <v>6</v>
      </c>
      <c r="P55" s="34">
        <v>5</v>
      </c>
      <c r="Q55" s="34"/>
      <c r="R55" s="34">
        <f t="shared" si="1"/>
        <v>782</v>
      </c>
      <c r="S55" s="35">
        <f t="shared" si="0"/>
        <v>84.158415841584159</v>
      </c>
      <c r="T55">
        <f t="shared" si="3"/>
        <v>125</v>
      </c>
      <c r="U55">
        <f t="shared" si="3"/>
        <v>122</v>
      </c>
      <c r="V55">
        <f t="shared" si="3"/>
        <v>131</v>
      </c>
      <c r="W55">
        <f t="shared" si="3"/>
        <v>138</v>
      </c>
      <c r="X55">
        <f t="shared" si="3"/>
        <v>131</v>
      </c>
      <c r="Y55">
        <f t="shared" si="3"/>
        <v>135</v>
      </c>
    </row>
    <row r="56" spans="1:25" ht="15" customHeight="1">
      <c r="A56" s="41" t="s">
        <v>2</v>
      </c>
      <c r="B56" s="42" t="s">
        <v>267</v>
      </c>
      <c r="C56" s="33" t="s">
        <v>533</v>
      </c>
      <c r="D56" s="43">
        <v>5875</v>
      </c>
      <c r="E56" s="34">
        <v>93</v>
      </c>
      <c r="F56" s="34">
        <v>86</v>
      </c>
      <c r="G56" s="34">
        <v>83</v>
      </c>
      <c r="H56" s="34">
        <v>80</v>
      </c>
      <c r="I56" s="34">
        <v>61</v>
      </c>
      <c r="J56" s="34">
        <v>67</v>
      </c>
      <c r="K56" s="34">
        <v>9</v>
      </c>
      <c r="L56" s="34">
        <v>2</v>
      </c>
      <c r="M56" s="34">
        <v>7</v>
      </c>
      <c r="N56" s="34">
        <v>3</v>
      </c>
      <c r="O56" s="34">
        <v>3</v>
      </c>
      <c r="P56" s="34"/>
      <c r="Q56" s="34"/>
      <c r="R56" s="34">
        <f t="shared" si="1"/>
        <v>494</v>
      </c>
      <c r="S56" s="35">
        <f t="shared" si="0"/>
        <v>84.085106382978722</v>
      </c>
      <c r="T56">
        <f t="shared" si="3"/>
        <v>102</v>
      </c>
      <c r="U56">
        <f t="shared" si="3"/>
        <v>88</v>
      </c>
      <c r="V56">
        <f t="shared" si="3"/>
        <v>90</v>
      </c>
      <c r="W56">
        <f t="shared" si="3"/>
        <v>83</v>
      </c>
      <c r="X56">
        <f t="shared" si="3"/>
        <v>64</v>
      </c>
      <c r="Y56">
        <f t="shared" si="3"/>
        <v>67</v>
      </c>
    </row>
    <row r="57" spans="1:25" ht="15" customHeight="1">
      <c r="A57" s="32" t="s">
        <v>19</v>
      </c>
      <c r="B57" s="32" t="s">
        <v>284</v>
      </c>
      <c r="C57" s="33" t="s">
        <v>535</v>
      </c>
      <c r="D57" s="32">
        <v>13656</v>
      </c>
      <c r="E57" s="34">
        <v>149</v>
      </c>
      <c r="F57" s="34">
        <v>164</v>
      </c>
      <c r="G57" s="34">
        <v>197</v>
      </c>
      <c r="H57" s="34">
        <v>177</v>
      </c>
      <c r="I57" s="34">
        <v>189</v>
      </c>
      <c r="J57" s="34">
        <v>194</v>
      </c>
      <c r="K57" s="34">
        <v>10</v>
      </c>
      <c r="L57" s="34">
        <v>6</v>
      </c>
      <c r="M57" s="34">
        <v>17</v>
      </c>
      <c r="N57" s="34">
        <v>6</v>
      </c>
      <c r="O57" s="34">
        <v>6</v>
      </c>
      <c r="P57" s="34">
        <v>12</v>
      </c>
      <c r="Q57" s="34"/>
      <c r="R57" s="34">
        <f t="shared" si="1"/>
        <v>1127</v>
      </c>
      <c r="S57" s="35">
        <f t="shared" si="0"/>
        <v>82.527826596367902</v>
      </c>
      <c r="T57">
        <f t="shared" si="3"/>
        <v>159</v>
      </c>
      <c r="U57">
        <f t="shared" si="3"/>
        <v>170</v>
      </c>
      <c r="V57">
        <f t="shared" si="3"/>
        <v>214</v>
      </c>
      <c r="W57">
        <f t="shared" si="3"/>
        <v>183</v>
      </c>
      <c r="X57">
        <f t="shared" si="3"/>
        <v>195</v>
      </c>
      <c r="Y57">
        <f t="shared" si="3"/>
        <v>206</v>
      </c>
    </row>
    <row r="58" spans="1:25" ht="15" customHeight="1">
      <c r="A58" s="32" t="s">
        <v>30</v>
      </c>
      <c r="B58" s="32" t="s">
        <v>295</v>
      </c>
      <c r="C58" s="33" t="s">
        <v>533</v>
      </c>
      <c r="D58" s="32">
        <v>3873</v>
      </c>
      <c r="E58" s="34">
        <v>39</v>
      </c>
      <c r="F58" s="34">
        <v>37</v>
      </c>
      <c r="G58" s="34">
        <v>52</v>
      </c>
      <c r="H58" s="34">
        <v>44</v>
      </c>
      <c r="I58" s="34">
        <v>60</v>
      </c>
      <c r="J58" s="34">
        <v>61</v>
      </c>
      <c r="K58" s="34">
        <v>2</v>
      </c>
      <c r="L58" s="34">
        <v>5</v>
      </c>
      <c r="M58" s="34">
        <v>6</v>
      </c>
      <c r="N58" s="34">
        <v>2</v>
      </c>
      <c r="O58" s="34">
        <v>4</v>
      </c>
      <c r="P58" s="34">
        <v>7</v>
      </c>
      <c r="Q58" s="34"/>
      <c r="R58" s="34">
        <f t="shared" si="1"/>
        <v>319</v>
      </c>
      <c r="S58" s="35">
        <f t="shared" si="0"/>
        <v>82.365091660211718</v>
      </c>
      <c r="T58">
        <f t="shared" si="3"/>
        <v>41</v>
      </c>
      <c r="U58">
        <f t="shared" si="3"/>
        <v>42</v>
      </c>
      <c r="V58">
        <f t="shared" si="3"/>
        <v>58</v>
      </c>
      <c r="W58">
        <f t="shared" si="3"/>
        <v>46</v>
      </c>
      <c r="X58">
        <f t="shared" si="3"/>
        <v>64</v>
      </c>
      <c r="Y58">
        <f t="shared" si="3"/>
        <v>68</v>
      </c>
    </row>
    <row r="59" spans="1:25" ht="14" customHeight="1">
      <c r="A59" s="32" t="s">
        <v>50</v>
      </c>
      <c r="B59" s="32" t="s">
        <v>315</v>
      </c>
      <c r="C59" s="33" t="s">
        <v>535</v>
      </c>
      <c r="D59" s="32">
        <v>3801</v>
      </c>
      <c r="E59" s="34">
        <v>46</v>
      </c>
      <c r="F59" s="34">
        <v>60</v>
      </c>
      <c r="G59" s="34">
        <v>55</v>
      </c>
      <c r="H59" s="34">
        <v>40</v>
      </c>
      <c r="I59" s="34">
        <v>60</v>
      </c>
      <c r="J59" s="34">
        <v>42</v>
      </c>
      <c r="K59" s="34">
        <v>3</v>
      </c>
      <c r="L59" s="34">
        <v>1</v>
      </c>
      <c r="M59" s="34">
        <v>2</v>
      </c>
      <c r="N59" s="34">
        <v>1</v>
      </c>
      <c r="O59" s="34">
        <v>1</v>
      </c>
      <c r="P59" s="34">
        <v>1</v>
      </c>
      <c r="Q59" s="34"/>
      <c r="R59" s="34">
        <f t="shared" si="1"/>
        <v>312</v>
      </c>
      <c r="S59" s="35">
        <f t="shared" si="0"/>
        <v>82.08366219415943</v>
      </c>
      <c r="T59">
        <f t="shared" ref="T59:Y101" si="4">E59+K59</f>
        <v>49</v>
      </c>
      <c r="U59">
        <f t="shared" si="4"/>
        <v>61</v>
      </c>
      <c r="V59">
        <f t="shared" si="4"/>
        <v>57</v>
      </c>
      <c r="W59">
        <f t="shared" si="4"/>
        <v>41</v>
      </c>
      <c r="X59">
        <f t="shared" si="4"/>
        <v>61</v>
      </c>
      <c r="Y59">
        <f t="shared" si="4"/>
        <v>43</v>
      </c>
    </row>
    <row r="60" spans="1:25" ht="15" customHeight="1">
      <c r="A60" s="32" t="s">
        <v>40</v>
      </c>
      <c r="B60" s="32" t="s">
        <v>305</v>
      </c>
      <c r="C60" s="33" t="s">
        <v>533</v>
      </c>
      <c r="D60" s="32">
        <v>11637</v>
      </c>
      <c r="E60" s="34">
        <v>125</v>
      </c>
      <c r="F60" s="34">
        <v>143</v>
      </c>
      <c r="G60" s="34">
        <v>156</v>
      </c>
      <c r="H60" s="34">
        <v>106</v>
      </c>
      <c r="I60" s="34">
        <v>201</v>
      </c>
      <c r="J60" s="34">
        <v>198</v>
      </c>
      <c r="K60" s="34">
        <v>3</v>
      </c>
      <c r="L60" s="34">
        <v>5</v>
      </c>
      <c r="M60" s="34">
        <v>3</v>
      </c>
      <c r="N60" s="34">
        <v>1</v>
      </c>
      <c r="O60" s="34">
        <v>1</v>
      </c>
      <c r="P60" s="34">
        <v>8</v>
      </c>
      <c r="Q60" s="34"/>
      <c r="R60" s="34">
        <f t="shared" si="1"/>
        <v>950</v>
      </c>
      <c r="S60" s="35">
        <f t="shared" si="0"/>
        <v>81.636160522471428</v>
      </c>
      <c r="T60">
        <f t="shared" si="4"/>
        <v>128</v>
      </c>
      <c r="U60">
        <f t="shared" si="4"/>
        <v>148</v>
      </c>
      <c r="V60">
        <f t="shared" si="4"/>
        <v>159</v>
      </c>
      <c r="W60">
        <f t="shared" si="4"/>
        <v>107</v>
      </c>
      <c r="X60">
        <f t="shared" si="4"/>
        <v>202</v>
      </c>
      <c r="Y60">
        <f t="shared" si="4"/>
        <v>206</v>
      </c>
    </row>
    <row r="61" spans="1:25" ht="15" customHeight="1">
      <c r="A61" s="32" t="s">
        <v>143</v>
      </c>
      <c r="B61" s="32" t="s">
        <v>408</v>
      </c>
      <c r="C61" s="40" t="s">
        <v>536</v>
      </c>
      <c r="D61" s="32">
        <v>10688</v>
      </c>
      <c r="E61" s="34">
        <v>137</v>
      </c>
      <c r="F61" s="34">
        <v>124</v>
      </c>
      <c r="G61" s="34">
        <v>144</v>
      </c>
      <c r="H61" s="34">
        <v>162</v>
      </c>
      <c r="I61" s="34">
        <v>143</v>
      </c>
      <c r="J61" s="34">
        <v>130</v>
      </c>
      <c r="K61" s="34">
        <v>5</v>
      </c>
      <c r="L61" s="34">
        <v>6</v>
      </c>
      <c r="M61" s="34">
        <v>3</v>
      </c>
      <c r="N61" s="34">
        <v>5</v>
      </c>
      <c r="O61" s="34">
        <v>9</v>
      </c>
      <c r="P61" s="34">
        <v>4</v>
      </c>
      <c r="Q61" s="34"/>
      <c r="R61" s="34">
        <f t="shared" si="1"/>
        <v>872</v>
      </c>
      <c r="S61" s="35">
        <f t="shared" si="0"/>
        <v>81.58682634730539</v>
      </c>
      <c r="T61">
        <f t="shared" si="4"/>
        <v>142</v>
      </c>
      <c r="U61">
        <f t="shared" si="4"/>
        <v>130</v>
      </c>
      <c r="V61">
        <f t="shared" si="4"/>
        <v>147</v>
      </c>
      <c r="W61">
        <f t="shared" si="4"/>
        <v>167</v>
      </c>
      <c r="X61">
        <f t="shared" si="4"/>
        <v>152</v>
      </c>
      <c r="Y61">
        <f t="shared" si="4"/>
        <v>134</v>
      </c>
    </row>
    <row r="62" spans="1:25" ht="15" customHeight="1">
      <c r="A62" s="32" t="s">
        <v>259</v>
      </c>
      <c r="B62" s="32" t="s">
        <v>524</v>
      </c>
      <c r="C62" s="33" t="s">
        <v>535</v>
      </c>
      <c r="D62" s="32">
        <v>8943</v>
      </c>
      <c r="E62" s="34">
        <v>135</v>
      </c>
      <c r="F62" s="34">
        <v>107</v>
      </c>
      <c r="G62" s="34">
        <v>117</v>
      </c>
      <c r="H62" s="34">
        <v>104</v>
      </c>
      <c r="I62" s="34">
        <v>122</v>
      </c>
      <c r="J62" s="34">
        <v>108</v>
      </c>
      <c r="K62" s="34">
        <v>9</v>
      </c>
      <c r="L62" s="34"/>
      <c r="M62" s="34">
        <v>6</v>
      </c>
      <c r="N62" s="34">
        <v>1</v>
      </c>
      <c r="O62" s="34">
        <v>8</v>
      </c>
      <c r="P62" s="34">
        <v>7</v>
      </c>
      <c r="Q62" s="34"/>
      <c r="R62" s="34">
        <f t="shared" si="1"/>
        <v>724</v>
      </c>
      <c r="S62" s="35">
        <f t="shared" si="0"/>
        <v>80.95717320809571</v>
      </c>
      <c r="T62">
        <f t="shared" si="4"/>
        <v>144</v>
      </c>
      <c r="U62">
        <f t="shared" si="4"/>
        <v>107</v>
      </c>
      <c r="V62">
        <f t="shared" si="4"/>
        <v>123</v>
      </c>
      <c r="W62">
        <f t="shared" si="4"/>
        <v>105</v>
      </c>
      <c r="X62">
        <f t="shared" si="4"/>
        <v>130</v>
      </c>
      <c r="Y62">
        <f t="shared" si="4"/>
        <v>115</v>
      </c>
    </row>
    <row r="63" spans="1:25" ht="15" customHeight="1">
      <c r="A63" s="32" t="s">
        <v>61</v>
      </c>
      <c r="B63" s="32" t="s">
        <v>326</v>
      </c>
      <c r="C63" s="33" t="s">
        <v>533</v>
      </c>
      <c r="D63" s="32">
        <v>4912</v>
      </c>
      <c r="E63" s="34">
        <v>50</v>
      </c>
      <c r="F63" s="34">
        <v>66</v>
      </c>
      <c r="G63" s="34">
        <v>78</v>
      </c>
      <c r="H63" s="34">
        <v>48</v>
      </c>
      <c r="I63" s="34">
        <v>64</v>
      </c>
      <c r="J63" s="34">
        <v>64</v>
      </c>
      <c r="K63" s="34">
        <v>10</v>
      </c>
      <c r="L63" s="34">
        <v>5</v>
      </c>
      <c r="M63" s="34">
        <v>2</v>
      </c>
      <c r="N63" s="34">
        <v>4</v>
      </c>
      <c r="O63" s="34">
        <v>1</v>
      </c>
      <c r="P63" s="34">
        <v>4</v>
      </c>
      <c r="Q63" s="34"/>
      <c r="R63" s="34">
        <f t="shared" si="1"/>
        <v>396</v>
      </c>
      <c r="S63" s="35">
        <f t="shared" si="0"/>
        <v>80.618892508143318</v>
      </c>
      <c r="T63">
        <f t="shared" si="4"/>
        <v>60</v>
      </c>
      <c r="U63">
        <f t="shared" si="4"/>
        <v>71</v>
      </c>
      <c r="V63">
        <f t="shared" si="4"/>
        <v>80</v>
      </c>
      <c r="W63">
        <f t="shared" si="4"/>
        <v>52</v>
      </c>
      <c r="X63">
        <f t="shared" si="4"/>
        <v>65</v>
      </c>
      <c r="Y63">
        <f t="shared" si="4"/>
        <v>68</v>
      </c>
    </row>
    <row r="64" spans="1:25" ht="15" customHeight="1">
      <c r="A64" s="4" t="s">
        <v>222</v>
      </c>
      <c r="B64" s="4" t="s">
        <v>487</v>
      </c>
      <c r="C64" s="27" t="s">
        <v>537</v>
      </c>
      <c r="D64" s="4">
        <v>4925</v>
      </c>
      <c r="E64" s="6">
        <v>59</v>
      </c>
      <c r="F64" s="6">
        <v>68</v>
      </c>
      <c r="G64" s="6">
        <v>74</v>
      </c>
      <c r="H64" s="6">
        <v>47</v>
      </c>
      <c r="I64" s="6">
        <v>56</v>
      </c>
      <c r="J64" s="6">
        <v>78</v>
      </c>
      <c r="K64" s="6">
        <v>1</v>
      </c>
      <c r="L64" s="6">
        <v>5</v>
      </c>
      <c r="M64" s="6">
        <v>4</v>
      </c>
      <c r="N64" s="6">
        <v>1</v>
      </c>
      <c r="O64" s="6">
        <v>1</v>
      </c>
      <c r="P64" s="6">
        <v>3</v>
      </c>
      <c r="Q64" s="6"/>
      <c r="R64" s="6">
        <f t="shared" si="1"/>
        <v>397</v>
      </c>
      <c r="S64" s="7">
        <f t="shared" si="0"/>
        <v>80.609137055837564</v>
      </c>
      <c r="T64">
        <f t="shared" si="4"/>
        <v>60</v>
      </c>
      <c r="U64">
        <f t="shared" si="4"/>
        <v>73</v>
      </c>
      <c r="V64">
        <f t="shared" si="4"/>
        <v>78</v>
      </c>
      <c r="W64">
        <f t="shared" si="4"/>
        <v>48</v>
      </c>
      <c r="X64">
        <f t="shared" si="4"/>
        <v>57</v>
      </c>
      <c r="Y64">
        <f t="shared" si="4"/>
        <v>81</v>
      </c>
    </row>
    <row r="65" spans="1:25" ht="15" customHeight="1">
      <c r="A65" s="4" t="s">
        <v>254</v>
      </c>
      <c r="B65" s="4" t="s">
        <v>519</v>
      </c>
      <c r="C65" s="5" t="s">
        <v>533</v>
      </c>
      <c r="D65" s="4">
        <v>8973</v>
      </c>
      <c r="E65" s="6">
        <v>92</v>
      </c>
      <c r="F65" s="6">
        <v>111</v>
      </c>
      <c r="G65" s="6">
        <v>135</v>
      </c>
      <c r="H65" s="6">
        <v>123</v>
      </c>
      <c r="I65" s="6">
        <v>116</v>
      </c>
      <c r="J65" s="6">
        <v>115</v>
      </c>
      <c r="K65" s="6">
        <v>5</v>
      </c>
      <c r="L65" s="6">
        <v>6</v>
      </c>
      <c r="M65" s="6">
        <v>8</v>
      </c>
      <c r="N65" s="6">
        <v>2</v>
      </c>
      <c r="O65" s="6">
        <v>3</v>
      </c>
      <c r="P65" s="6">
        <v>5</v>
      </c>
      <c r="Q65" s="6"/>
      <c r="R65" s="6">
        <f t="shared" si="1"/>
        <v>721</v>
      </c>
      <c r="S65" s="7">
        <f t="shared" si="0"/>
        <v>80.352167613952972</v>
      </c>
      <c r="T65">
        <f t="shared" si="4"/>
        <v>97</v>
      </c>
      <c r="U65">
        <f t="shared" si="4"/>
        <v>117</v>
      </c>
      <c r="V65">
        <f t="shared" si="4"/>
        <v>143</v>
      </c>
      <c r="W65">
        <f t="shared" si="4"/>
        <v>125</v>
      </c>
      <c r="X65">
        <f t="shared" si="4"/>
        <v>119</v>
      </c>
      <c r="Y65">
        <f t="shared" si="4"/>
        <v>120</v>
      </c>
    </row>
    <row r="66" spans="1:25" ht="15" customHeight="1">
      <c r="A66" s="4" t="s">
        <v>260</v>
      </c>
      <c r="B66" s="4" t="s">
        <v>525</v>
      </c>
      <c r="C66" s="27" t="s">
        <v>537</v>
      </c>
      <c r="D66" s="4">
        <v>33206</v>
      </c>
      <c r="E66" s="6">
        <v>414</v>
      </c>
      <c r="F66" s="6">
        <v>445</v>
      </c>
      <c r="G66" s="6">
        <v>432</v>
      </c>
      <c r="H66" s="6">
        <v>355</v>
      </c>
      <c r="I66" s="6">
        <v>438</v>
      </c>
      <c r="J66" s="6">
        <v>460</v>
      </c>
      <c r="K66" s="6">
        <v>13</v>
      </c>
      <c r="L66" s="6">
        <v>22</v>
      </c>
      <c r="M66" s="6">
        <v>19</v>
      </c>
      <c r="N66" s="6">
        <v>14</v>
      </c>
      <c r="O66" s="6">
        <v>18</v>
      </c>
      <c r="P66" s="6">
        <v>20</v>
      </c>
      <c r="Q66" s="6"/>
      <c r="R66" s="6">
        <f t="shared" si="1"/>
        <v>2650</v>
      </c>
      <c r="S66" s="7">
        <f t="shared" si="0"/>
        <v>79.804854544359458</v>
      </c>
      <c r="T66">
        <f t="shared" si="4"/>
        <v>427</v>
      </c>
      <c r="U66">
        <f t="shared" si="4"/>
        <v>467</v>
      </c>
      <c r="V66">
        <f t="shared" si="4"/>
        <v>451</v>
      </c>
      <c r="W66">
        <f t="shared" si="4"/>
        <v>369</v>
      </c>
      <c r="X66">
        <f t="shared" si="4"/>
        <v>456</v>
      </c>
      <c r="Y66">
        <f t="shared" si="4"/>
        <v>480</v>
      </c>
    </row>
    <row r="67" spans="1:25" ht="15" customHeight="1">
      <c r="A67" s="4" t="s">
        <v>24</v>
      </c>
      <c r="B67" s="4" t="s">
        <v>289</v>
      </c>
      <c r="C67" s="5" t="s">
        <v>535</v>
      </c>
      <c r="D67" s="4">
        <v>14712</v>
      </c>
      <c r="E67" s="6">
        <v>170</v>
      </c>
      <c r="F67" s="6">
        <v>196</v>
      </c>
      <c r="G67" s="6">
        <v>179</v>
      </c>
      <c r="H67" s="6">
        <v>178</v>
      </c>
      <c r="I67" s="6">
        <v>190</v>
      </c>
      <c r="J67" s="6">
        <v>160</v>
      </c>
      <c r="K67" s="6">
        <v>15</v>
      </c>
      <c r="L67" s="6">
        <v>16</v>
      </c>
      <c r="M67" s="6">
        <v>13</v>
      </c>
      <c r="N67" s="6">
        <v>12</v>
      </c>
      <c r="O67" s="6">
        <v>16</v>
      </c>
      <c r="P67" s="6">
        <v>17</v>
      </c>
      <c r="Q67" s="6"/>
      <c r="R67" s="6">
        <f t="shared" si="1"/>
        <v>1162</v>
      </c>
      <c r="S67" s="7">
        <f t="shared" ref="S67:S130" si="5">R67/D67*1000</f>
        <v>78.983143012506787</v>
      </c>
      <c r="T67">
        <f t="shared" si="4"/>
        <v>185</v>
      </c>
      <c r="U67">
        <f t="shared" si="4"/>
        <v>212</v>
      </c>
      <c r="V67">
        <f t="shared" si="4"/>
        <v>192</v>
      </c>
      <c r="W67">
        <f t="shared" si="4"/>
        <v>190</v>
      </c>
      <c r="X67">
        <f t="shared" si="4"/>
        <v>206</v>
      </c>
      <c r="Y67">
        <f t="shared" si="4"/>
        <v>177</v>
      </c>
    </row>
    <row r="68" spans="1:25" ht="15" customHeight="1">
      <c r="A68" s="4" t="s">
        <v>27</v>
      </c>
      <c r="B68" s="4" t="s">
        <v>292</v>
      </c>
      <c r="C68" s="5" t="s">
        <v>533</v>
      </c>
      <c r="D68" s="4">
        <v>6616</v>
      </c>
      <c r="E68" s="6">
        <v>66</v>
      </c>
      <c r="F68" s="6">
        <v>86</v>
      </c>
      <c r="G68" s="6">
        <v>102</v>
      </c>
      <c r="H68" s="6">
        <v>88</v>
      </c>
      <c r="I68" s="6">
        <v>87</v>
      </c>
      <c r="J68" s="6">
        <v>74</v>
      </c>
      <c r="K68" s="6">
        <v>1</v>
      </c>
      <c r="L68" s="6">
        <v>3</v>
      </c>
      <c r="M68" s="6">
        <v>4</v>
      </c>
      <c r="N68" s="6">
        <v>4</v>
      </c>
      <c r="O68" s="6">
        <v>3</v>
      </c>
      <c r="P68" s="6">
        <v>2</v>
      </c>
      <c r="Q68" s="6"/>
      <c r="R68" s="6">
        <f t="shared" ref="R68:R131" si="6">SUM(T68:Y68)</f>
        <v>520</v>
      </c>
      <c r="S68" s="7">
        <f t="shared" si="5"/>
        <v>78.597339782345827</v>
      </c>
      <c r="T68">
        <f t="shared" si="4"/>
        <v>67</v>
      </c>
      <c r="U68">
        <f t="shared" si="4"/>
        <v>89</v>
      </c>
      <c r="V68">
        <f t="shared" si="4"/>
        <v>106</v>
      </c>
      <c r="W68">
        <f t="shared" si="4"/>
        <v>92</v>
      </c>
      <c r="X68">
        <f t="shared" si="4"/>
        <v>90</v>
      </c>
      <c r="Y68">
        <f t="shared" si="4"/>
        <v>76</v>
      </c>
    </row>
    <row r="69" spans="1:25" ht="15" customHeight="1">
      <c r="A69" s="4" t="s">
        <v>115</v>
      </c>
      <c r="B69" s="4" t="s">
        <v>380</v>
      </c>
      <c r="C69" s="5" t="s">
        <v>536</v>
      </c>
      <c r="D69" s="4">
        <v>12040</v>
      </c>
      <c r="E69" s="6">
        <v>127</v>
      </c>
      <c r="F69" s="6">
        <v>157</v>
      </c>
      <c r="G69" s="6">
        <v>160</v>
      </c>
      <c r="H69" s="6">
        <v>165</v>
      </c>
      <c r="I69" s="6">
        <v>131</v>
      </c>
      <c r="J69" s="6">
        <v>175</v>
      </c>
      <c r="K69" s="6"/>
      <c r="L69" s="6">
        <v>8</v>
      </c>
      <c r="M69" s="6">
        <v>4</v>
      </c>
      <c r="N69" s="6">
        <v>7</v>
      </c>
      <c r="O69" s="6">
        <v>3</v>
      </c>
      <c r="P69" s="6">
        <v>9</v>
      </c>
      <c r="Q69" s="6"/>
      <c r="R69" s="6">
        <f t="shared" si="6"/>
        <v>946</v>
      </c>
      <c r="S69" s="7">
        <f t="shared" si="5"/>
        <v>78.571428571428569</v>
      </c>
      <c r="T69">
        <f t="shared" si="4"/>
        <v>127</v>
      </c>
      <c r="U69">
        <f t="shared" si="4"/>
        <v>165</v>
      </c>
      <c r="V69">
        <f t="shared" si="4"/>
        <v>164</v>
      </c>
      <c r="W69">
        <f t="shared" si="4"/>
        <v>172</v>
      </c>
      <c r="X69">
        <f t="shared" si="4"/>
        <v>134</v>
      </c>
      <c r="Y69">
        <f t="shared" si="4"/>
        <v>184</v>
      </c>
    </row>
    <row r="70" spans="1:25" ht="15" customHeight="1">
      <c r="A70" s="4" t="s">
        <v>93</v>
      </c>
      <c r="B70" s="4" t="s">
        <v>358</v>
      </c>
      <c r="C70" s="5" t="s">
        <v>536</v>
      </c>
      <c r="D70" s="4">
        <v>16806</v>
      </c>
      <c r="E70" s="6">
        <v>217</v>
      </c>
      <c r="F70" s="6">
        <v>205</v>
      </c>
      <c r="G70" s="6">
        <v>244</v>
      </c>
      <c r="H70" s="6">
        <v>173</v>
      </c>
      <c r="I70" s="6">
        <v>198</v>
      </c>
      <c r="J70" s="6">
        <v>226</v>
      </c>
      <c r="K70" s="6">
        <v>7</v>
      </c>
      <c r="L70" s="6">
        <v>5</v>
      </c>
      <c r="M70" s="6">
        <v>10</v>
      </c>
      <c r="N70" s="6">
        <v>11</v>
      </c>
      <c r="O70" s="6">
        <v>4</v>
      </c>
      <c r="P70" s="6">
        <v>7</v>
      </c>
      <c r="Q70" s="6"/>
      <c r="R70" s="6">
        <f t="shared" si="6"/>
        <v>1307</v>
      </c>
      <c r="S70" s="7">
        <f t="shared" si="5"/>
        <v>77.76984410329645</v>
      </c>
      <c r="T70">
        <f t="shared" si="4"/>
        <v>224</v>
      </c>
      <c r="U70">
        <f t="shared" si="4"/>
        <v>210</v>
      </c>
      <c r="V70">
        <f t="shared" si="4"/>
        <v>254</v>
      </c>
      <c r="W70">
        <f t="shared" si="4"/>
        <v>184</v>
      </c>
      <c r="X70">
        <f t="shared" si="4"/>
        <v>202</v>
      </c>
      <c r="Y70">
        <f t="shared" si="4"/>
        <v>233</v>
      </c>
    </row>
    <row r="71" spans="1:25" ht="15" customHeight="1">
      <c r="A71" s="4" t="s">
        <v>63</v>
      </c>
      <c r="B71" s="4" t="s">
        <v>328</v>
      </c>
      <c r="C71" s="5" t="s">
        <v>533</v>
      </c>
      <c r="D71" s="4">
        <v>9932</v>
      </c>
      <c r="E71" s="6">
        <v>132</v>
      </c>
      <c r="F71" s="6">
        <v>120</v>
      </c>
      <c r="G71" s="6">
        <v>132</v>
      </c>
      <c r="H71" s="6">
        <v>114</v>
      </c>
      <c r="I71" s="6">
        <v>111</v>
      </c>
      <c r="J71" s="6">
        <v>131</v>
      </c>
      <c r="K71" s="6">
        <v>3</v>
      </c>
      <c r="L71" s="6">
        <v>5</v>
      </c>
      <c r="M71" s="6">
        <v>4</v>
      </c>
      <c r="N71" s="6">
        <v>6</v>
      </c>
      <c r="O71" s="6">
        <v>7</v>
      </c>
      <c r="P71" s="6">
        <v>6</v>
      </c>
      <c r="Q71" s="6"/>
      <c r="R71" s="6">
        <f t="shared" si="6"/>
        <v>771</v>
      </c>
      <c r="S71" s="7">
        <f t="shared" si="5"/>
        <v>77.627869512686274</v>
      </c>
      <c r="T71">
        <f t="shared" si="4"/>
        <v>135</v>
      </c>
      <c r="U71">
        <f t="shared" si="4"/>
        <v>125</v>
      </c>
      <c r="V71">
        <f t="shared" si="4"/>
        <v>136</v>
      </c>
      <c r="W71">
        <f t="shared" si="4"/>
        <v>120</v>
      </c>
      <c r="X71">
        <f t="shared" si="4"/>
        <v>118</v>
      </c>
      <c r="Y71">
        <f t="shared" si="4"/>
        <v>137</v>
      </c>
    </row>
    <row r="72" spans="1:25" ht="15" customHeight="1">
      <c r="A72" s="4" t="s">
        <v>22</v>
      </c>
      <c r="B72" s="4" t="s">
        <v>287</v>
      </c>
      <c r="C72" s="5" t="s">
        <v>533</v>
      </c>
      <c r="D72" s="4">
        <v>2140</v>
      </c>
      <c r="E72" s="6">
        <v>24</v>
      </c>
      <c r="F72" s="6">
        <v>36</v>
      </c>
      <c r="G72" s="6">
        <v>16</v>
      </c>
      <c r="H72" s="6">
        <v>27</v>
      </c>
      <c r="I72" s="6">
        <v>17</v>
      </c>
      <c r="J72" s="6">
        <v>37</v>
      </c>
      <c r="K72" s="6">
        <v>1</v>
      </c>
      <c r="L72" s="6"/>
      <c r="M72" s="6">
        <v>3</v>
      </c>
      <c r="N72" s="6">
        <v>2</v>
      </c>
      <c r="O72" s="6">
        <v>1</v>
      </c>
      <c r="P72" s="6">
        <v>1</v>
      </c>
      <c r="Q72" s="6"/>
      <c r="R72" s="6">
        <f t="shared" si="6"/>
        <v>165</v>
      </c>
      <c r="S72" s="7">
        <f t="shared" si="5"/>
        <v>77.102803738317746</v>
      </c>
      <c r="T72">
        <f t="shared" si="4"/>
        <v>25</v>
      </c>
      <c r="U72">
        <f t="shared" si="4"/>
        <v>36</v>
      </c>
      <c r="V72">
        <f t="shared" si="4"/>
        <v>19</v>
      </c>
      <c r="W72">
        <f t="shared" si="4"/>
        <v>29</v>
      </c>
      <c r="X72">
        <f t="shared" si="4"/>
        <v>18</v>
      </c>
      <c r="Y72">
        <f t="shared" si="4"/>
        <v>38</v>
      </c>
    </row>
    <row r="73" spans="1:25" ht="15" customHeight="1">
      <c r="A73" s="4" t="s">
        <v>162</v>
      </c>
      <c r="B73" s="4" t="s">
        <v>427</v>
      </c>
      <c r="C73" s="27" t="s">
        <v>536</v>
      </c>
      <c r="D73" s="4">
        <v>4890</v>
      </c>
      <c r="E73" s="6">
        <v>53</v>
      </c>
      <c r="F73" s="6">
        <v>52</v>
      </c>
      <c r="G73" s="6">
        <v>62</v>
      </c>
      <c r="H73" s="6">
        <v>47</v>
      </c>
      <c r="I73" s="6">
        <v>61</v>
      </c>
      <c r="J73" s="6">
        <v>60</v>
      </c>
      <c r="K73" s="6">
        <v>4</v>
      </c>
      <c r="L73" s="6">
        <v>4</v>
      </c>
      <c r="M73" s="6">
        <v>10</v>
      </c>
      <c r="N73" s="6">
        <v>9</v>
      </c>
      <c r="O73" s="6">
        <v>8</v>
      </c>
      <c r="P73" s="6">
        <v>7</v>
      </c>
      <c r="Q73" s="6"/>
      <c r="R73" s="6">
        <f t="shared" si="6"/>
        <v>377</v>
      </c>
      <c r="S73" s="7">
        <f t="shared" si="5"/>
        <v>77.096114519427402</v>
      </c>
      <c r="T73">
        <f t="shared" si="4"/>
        <v>57</v>
      </c>
      <c r="U73">
        <f t="shared" si="4"/>
        <v>56</v>
      </c>
      <c r="V73">
        <f t="shared" si="4"/>
        <v>72</v>
      </c>
      <c r="W73">
        <f t="shared" si="4"/>
        <v>56</v>
      </c>
      <c r="X73">
        <f t="shared" si="4"/>
        <v>69</v>
      </c>
      <c r="Y73">
        <f t="shared" si="4"/>
        <v>67</v>
      </c>
    </row>
    <row r="74" spans="1:25" ht="15" customHeight="1">
      <c r="A74" s="4" t="s">
        <v>90</v>
      </c>
      <c r="B74" s="4" t="s">
        <v>355</v>
      </c>
      <c r="C74" s="5" t="s">
        <v>536</v>
      </c>
      <c r="D74" s="4">
        <v>10227</v>
      </c>
      <c r="E74" s="6">
        <v>113</v>
      </c>
      <c r="F74" s="6">
        <v>137</v>
      </c>
      <c r="G74" s="6">
        <v>124</v>
      </c>
      <c r="H74" s="6">
        <v>106</v>
      </c>
      <c r="I74" s="6">
        <v>132</v>
      </c>
      <c r="J74" s="6">
        <v>145</v>
      </c>
      <c r="K74" s="6">
        <v>5</v>
      </c>
      <c r="L74" s="6">
        <v>4</v>
      </c>
      <c r="M74" s="6">
        <v>3</v>
      </c>
      <c r="N74" s="6">
        <v>3</v>
      </c>
      <c r="O74" s="6">
        <v>7</v>
      </c>
      <c r="P74" s="6">
        <v>1</v>
      </c>
      <c r="Q74" s="6"/>
      <c r="R74" s="6">
        <f t="shared" si="6"/>
        <v>780</v>
      </c>
      <c r="S74" s="7">
        <f t="shared" si="5"/>
        <v>76.268700498679962</v>
      </c>
      <c r="T74">
        <f t="shared" si="4"/>
        <v>118</v>
      </c>
      <c r="U74">
        <f t="shared" si="4"/>
        <v>141</v>
      </c>
      <c r="V74">
        <f t="shared" si="4"/>
        <v>127</v>
      </c>
      <c r="W74">
        <f t="shared" si="4"/>
        <v>109</v>
      </c>
      <c r="X74">
        <f t="shared" si="4"/>
        <v>139</v>
      </c>
      <c r="Y74">
        <f t="shared" si="4"/>
        <v>146</v>
      </c>
    </row>
    <row r="75" spans="1:25" ht="15" customHeight="1">
      <c r="A75" s="4" t="s">
        <v>70</v>
      </c>
      <c r="B75" s="4" t="s">
        <v>335</v>
      </c>
      <c r="C75" s="5" t="s">
        <v>536</v>
      </c>
      <c r="D75" s="4">
        <v>10316</v>
      </c>
      <c r="E75" s="6">
        <v>169</v>
      </c>
      <c r="F75" s="6">
        <v>131</v>
      </c>
      <c r="G75" s="6">
        <v>151</v>
      </c>
      <c r="H75" s="6">
        <v>90</v>
      </c>
      <c r="I75" s="6">
        <v>110</v>
      </c>
      <c r="J75" s="6">
        <v>111</v>
      </c>
      <c r="K75" s="6">
        <v>4</v>
      </c>
      <c r="L75" s="6">
        <v>4</v>
      </c>
      <c r="M75" s="6">
        <v>4</v>
      </c>
      <c r="N75" s="6">
        <v>1</v>
      </c>
      <c r="O75" s="6">
        <v>5</v>
      </c>
      <c r="P75" s="6">
        <v>4</v>
      </c>
      <c r="Q75" s="6"/>
      <c r="R75" s="6">
        <f t="shared" si="6"/>
        <v>784</v>
      </c>
      <c r="S75" s="7">
        <f t="shared" si="5"/>
        <v>75.998449011244674</v>
      </c>
      <c r="T75">
        <f t="shared" si="4"/>
        <v>173</v>
      </c>
      <c r="U75">
        <f t="shared" si="4"/>
        <v>135</v>
      </c>
      <c r="V75">
        <f t="shared" si="4"/>
        <v>155</v>
      </c>
      <c r="W75">
        <f t="shared" si="4"/>
        <v>91</v>
      </c>
      <c r="X75">
        <f t="shared" si="4"/>
        <v>115</v>
      </c>
      <c r="Y75">
        <f t="shared" si="4"/>
        <v>115</v>
      </c>
    </row>
    <row r="76" spans="1:25" ht="15" customHeight="1">
      <c r="A76" s="4" t="s">
        <v>10</v>
      </c>
      <c r="B76" s="4" t="s">
        <v>275</v>
      </c>
      <c r="C76" s="5" t="s">
        <v>533</v>
      </c>
      <c r="D76" s="4">
        <v>4205</v>
      </c>
      <c r="E76" s="6">
        <v>50</v>
      </c>
      <c r="F76" s="6">
        <v>42</v>
      </c>
      <c r="G76" s="6">
        <v>46</v>
      </c>
      <c r="H76" s="6">
        <v>42</v>
      </c>
      <c r="I76" s="6">
        <v>67</v>
      </c>
      <c r="J76" s="6">
        <v>53</v>
      </c>
      <c r="K76" s="6">
        <v>2</v>
      </c>
      <c r="L76" s="6">
        <v>3</v>
      </c>
      <c r="M76" s="6">
        <v>1</v>
      </c>
      <c r="N76" s="6">
        <v>4</v>
      </c>
      <c r="O76" s="6">
        <v>4</v>
      </c>
      <c r="P76" s="6">
        <v>2</v>
      </c>
      <c r="Q76" s="6"/>
      <c r="R76" s="6">
        <f t="shared" si="6"/>
        <v>316</v>
      </c>
      <c r="S76" s="7">
        <f t="shared" si="5"/>
        <v>75.148632580261591</v>
      </c>
      <c r="T76">
        <f t="shared" si="4"/>
        <v>52</v>
      </c>
      <c r="U76">
        <f t="shared" si="4"/>
        <v>45</v>
      </c>
      <c r="V76">
        <f t="shared" si="4"/>
        <v>47</v>
      </c>
      <c r="W76">
        <f t="shared" si="4"/>
        <v>46</v>
      </c>
      <c r="X76">
        <f t="shared" si="4"/>
        <v>71</v>
      </c>
      <c r="Y76">
        <f t="shared" si="4"/>
        <v>55</v>
      </c>
    </row>
    <row r="77" spans="1:25" ht="15" customHeight="1">
      <c r="A77" s="4" t="s">
        <v>249</v>
      </c>
      <c r="B77" s="4" t="s">
        <v>514</v>
      </c>
      <c r="C77" s="5" t="s">
        <v>535</v>
      </c>
      <c r="D77" s="4">
        <v>4724</v>
      </c>
      <c r="E77" s="6">
        <v>58</v>
      </c>
      <c r="F77" s="6">
        <v>48</v>
      </c>
      <c r="G77" s="6">
        <v>56</v>
      </c>
      <c r="H77" s="6">
        <v>52</v>
      </c>
      <c r="I77" s="6">
        <v>51</v>
      </c>
      <c r="J77" s="6">
        <v>69</v>
      </c>
      <c r="K77" s="6">
        <v>4</v>
      </c>
      <c r="L77" s="6">
        <v>1</v>
      </c>
      <c r="M77" s="6">
        <v>5</v>
      </c>
      <c r="N77" s="6">
        <v>1</v>
      </c>
      <c r="O77" s="6">
        <v>2</v>
      </c>
      <c r="P77" s="6">
        <v>2</v>
      </c>
      <c r="Q77" s="6"/>
      <c r="R77" s="6">
        <f t="shared" si="6"/>
        <v>349</v>
      </c>
      <c r="S77" s="7">
        <f t="shared" si="5"/>
        <v>73.878069432684171</v>
      </c>
      <c r="T77">
        <f t="shared" si="4"/>
        <v>62</v>
      </c>
      <c r="U77">
        <f t="shared" si="4"/>
        <v>49</v>
      </c>
      <c r="V77">
        <f t="shared" si="4"/>
        <v>61</v>
      </c>
      <c r="W77">
        <f t="shared" si="4"/>
        <v>53</v>
      </c>
      <c r="X77">
        <f t="shared" si="4"/>
        <v>53</v>
      </c>
      <c r="Y77">
        <f t="shared" si="4"/>
        <v>71</v>
      </c>
    </row>
    <row r="78" spans="1:25" ht="15" customHeight="1">
      <c r="A78" s="4" t="s">
        <v>205</v>
      </c>
      <c r="B78" s="4" t="s">
        <v>470</v>
      </c>
      <c r="C78" s="27" t="s">
        <v>539</v>
      </c>
      <c r="D78" s="4">
        <v>14540</v>
      </c>
      <c r="E78" s="6">
        <v>182</v>
      </c>
      <c r="F78" s="6">
        <v>176</v>
      </c>
      <c r="G78" s="6">
        <v>175</v>
      </c>
      <c r="H78" s="6">
        <v>140</v>
      </c>
      <c r="I78" s="6">
        <v>171</v>
      </c>
      <c r="J78" s="6">
        <v>171</v>
      </c>
      <c r="K78" s="6">
        <v>8</v>
      </c>
      <c r="L78" s="6">
        <v>8</v>
      </c>
      <c r="M78" s="6">
        <v>10</v>
      </c>
      <c r="N78" s="6">
        <v>9</v>
      </c>
      <c r="O78" s="6">
        <v>12</v>
      </c>
      <c r="P78" s="6">
        <v>10</v>
      </c>
      <c r="Q78" s="6"/>
      <c r="R78" s="6">
        <f t="shared" si="6"/>
        <v>1072</v>
      </c>
      <c r="S78" s="7">
        <f t="shared" si="5"/>
        <v>73.727647867950481</v>
      </c>
      <c r="T78">
        <f t="shared" si="4"/>
        <v>190</v>
      </c>
      <c r="U78">
        <f t="shared" si="4"/>
        <v>184</v>
      </c>
      <c r="V78">
        <f t="shared" si="4"/>
        <v>185</v>
      </c>
      <c r="W78">
        <f t="shared" si="4"/>
        <v>149</v>
      </c>
      <c r="X78">
        <f t="shared" si="4"/>
        <v>183</v>
      </c>
      <c r="Y78">
        <f t="shared" si="4"/>
        <v>181</v>
      </c>
    </row>
    <row r="79" spans="1:25" ht="15" customHeight="1">
      <c r="A79" s="4" t="s">
        <v>37</v>
      </c>
      <c r="B79" s="4" t="s">
        <v>302</v>
      </c>
      <c r="C79" s="5" t="s">
        <v>535</v>
      </c>
      <c r="D79" s="4">
        <v>5742</v>
      </c>
      <c r="E79" s="6">
        <v>80</v>
      </c>
      <c r="F79" s="6">
        <v>72</v>
      </c>
      <c r="G79" s="6">
        <v>84</v>
      </c>
      <c r="H79" s="6">
        <v>43</v>
      </c>
      <c r="I79" s="6">
        <v>57</v>
      </c>
      <c r="J79" s="6">
        <v>61</v>
      </c>
      <c r="K79" s="6"/>
      <c r="L79" s="6">
        <v>4</v>
      </c>
      <c r="M79" s="6">
        <v>5</v>
      </c>
      <c r="N79" s="6">
        <v>5</v>
      </c>
      <c r="O79" s="6">
        <v>2</v>
      </c>
      <c r="P79" s="6">
        <v>7</v>
      </c>
      <c r="Q79" s="6"/>
      <c r="R79" s="6">
        <f t="shared" si="6"/>
        <v>420</v>
      </c>
      <c r="S79" s="7">
        <f t="shared" si="5"/>
        <v>73.145245559038656</v>
      </c>
      <c r="T79">
        <f t="shared" si="4"/>
        <v>80</v>
      </c>
      <c r="U79">
        <f t="shared" si="4"/>
        <v>76</v>
      </c>
      <c r="V79">
        <f t="shared" si="4"/>
        <v>89</v>
      </c>
      <c r="W79">
        <f t="shared" si="4"/>
        <v>48</v>
      </c>
      <c r="X79">
        <f t="shared" si="4"/>
        <v>59</v>
      </c>
      <c r="Y79">
        <f t="shared" si="4"/>
        <v>68</v>
      </c>
    </row>
    <row r="80" spans="1:25" ht="15" customHeight="1">
      <c r="A80" s="4" t="s">
        <v>225</v>
      </c>
      <c r="B80" s="4" t="s">
        <v>490</v>
      </c>
      <c r="C80" s="27" t="s">
        <v>539</v>
      </c>
      <c r="D80" s="4">
        <v>9107</v>
      </c>
      <c r="E80" s="6">
        <v>114</v>
      </c>
      <c r="F80" s="6">
        <v>108</v>
      </c>
      <c r="G80" s="6">
        <v>128</v>
      </c>
      <c r="H80" s="6">
        <v>96</v>
      </c>
      <c r="I80" s="6">
        <v>99</v>
      </c>
      <c r="J80" s="6">
        <v>93</v>
      </c>
      <c r="K80" s="6">
        <v>5</v>
      </c>
      <c r="L80" s="6">
        <v>4</v>
      </c>
      <c r="M80" s="6">
        <v>5</v>
      </c>
      <c r="N80" s="6">
        <v>3</v>
      </c>
      <c r="O80" s="6">
        <v>3</v>
      </c>
      <c r="P80" s="6">
        <v>1</v>
      </c>
      <c r="Q80" s="6"/>
      <c r="R80" s="6">
        <f t="shared" si="6"/>
        <v>659</v>
      </c>
      <c r="S80" s="7">
        <f t="shared" si="5"/>
        <v>72.361919402657293</v>
      </c>
      <c r="T80">
        <f t="shared" si="4"/>
        <v>119</v>
      </c>
      <c r="U80">
        <f t="shared" si="4"/>
        <v>112</v>
      </c>
      <c r="V80">
        <f t="shared" si="4"/>
        <v>133</v>
      </c>
      <c r="W80">
        <f t="shared" si="4"/>
        <v>99</v>
      </c>
      <c r="X80">
        <f t="shared" si="4"/>
        <v>102</v>
      </c>
      <c r="Y80">
        <f t="shared" si="4"/>
        <v>94</v>
      </c>
    </row>
    <row r="81" spans="1:25" ht="15" customHeight="1">
      <c r="A81" s="4" t="s">
        <v>229</v>
      </c>
      <c r="B81" s="4" t="s">
        <v>494</v>
      </c>
      <c r="C81" s="27" t="s">
        <v>537</v>
      </c>
      <c r="D81" s="4">
        <v>6037</v>
      </c>
      <c r="E81" s="6">
        <v>40</v>
      </c>
      <c r="F81" s="6">
        <v>58</v>
      </c>
      <c r="G81" s="6">
        <v>63</v>
      </c>
      <c r="H81" s="6">
        <v>96</v>
      </c>
      <c r="I81" s="6">
        <v>84</v>
      </c>
      <c r="J81" s="6">
        <v>80</v>
      </c>
      <c r="K81" s="6"/>
      <c r="L81" s="6">
        <v>3</v>
      </c>
      <c r="M81" s="6">
        <v>2</v>
      </c>
      <c r="N81" s="6">
        <v>6</v>
      </c>
      <c r="O81" s="6"/>
      <c r="P81" s="6">
        <v>1</v>
      </c>
      <c r="Q81" s="6"/>
      <c r="R81" s="6">
        <f t="shared" si="6"/>
        <v>433</v>
      </c>
      <c r="S81" s="7">
        <f t="shared" si="5"/>
        <v>71.72436640715587</v>
      </c>
      <c r="T81">
        <f t="shared" si="4"/>
        <v>40</v>
      </c>
      <c r="U81">
        <f t="shared" si="4"/>
        <v>61</v>
      </c>
      <c r="V81">
        <f t="shared" si="4"/>
        <v>65</v>
      </c>
      <c r="W81">
        <f t="shared" si="4"/>
        <v>102</v>
      </c>
      <c r="X81">
        <f t="shared" si="4"/>
        <v>84</v>
      </c>
      <c r="Y81">
        <f t="shared" si="4"/>
        <v>81</v>
      </c>
    </row>
    <row r="82" spans="1:25" ht="15" customHeight="1">
      <c r="A82" s="4" t="s">
        <v>252</v>
      </c>
      <c r="B82" s="4" t="s">
        <v>517</v>
      </c>
      <c r="C82" s="5" t="s">
        <v>533</v>
      </c>
      <c r="D82" s="4">
        <v>2404</v>
      </c>
      <c r="E82" s="6">
        <v>17</v>
      </c>
      <c r="F82" s="6">
        <v>38</v>
      </c>
      <c r="G82" s="6">
        <v>47</v>
      </c>
      <c r="H82" s="6">
        <v>23</v>
      </c>
      <c r="I82" s="6">
        <v>19</v>
      </c>
      <c r="J82" s="6">
        <v>21</v>
      </c>
      <c r="K82" s="6">
        <v>3</v>
      </c>
      <c r="L82" s="6"/>
      <c r="M82" s="6">
        <v>2</v>
      </c>
      <c r="N82" s="6"/>
      <c r="O82" s="6">
        <v>2</v>
      </c>
      <c r="P82" s="6"/>
      <c r="Q82" s="6"/>
      <c r="R82" s="6">
        <f t="shared" si="6"/>
        <v>172</v>
      </c>
      <c r="S82" s="7">
        <f t="shared" si="5"/>
        <v>71.547420965058237</v>
      </c>
      <c r="T82">
        <f t="shared" si="4"/>
        <v>20</v>
      </c>
      <c r="U82">
        <f t="shared" si="4"/>
        <v>38</v>
      </c>
      <c r="V82">
        <f t="shared" si="4"/>
        <v>49</v>
      </c>
      <c r="W82">
        <f t="shared" si="4"/>
        <v>23</v>
      </c>
      <c r="X82">
        <f t="shared" si="4"/>
        <v>21</v>
      </c>
      <c r="Y82">
        <f t="shared" si="4"/>
        <v>21</v>
      </c>
    </row>
    <row r="83" spans="1:25" ht="15" customHeight="1">
      <c r="A83" s="4" t="s">
        <v>103</v>
      </c>
      <c r="B83" s="4" t="s">
        <v>368</v>
      </c>
      <c r="C83" s="5" t="s">
        <v>536</v>
      </c>
      <c r="D83" s="4">
        <v>11477</v>
      </c>
      <c r="E83" s="6">
        <v>138</v>
      </c>
      <c r="F83" s="6">
        <v>150</v>
      </c>
      <c r="G83" s="6">
        <v>147</v>
      </c>
      <c r="H83" s="6">
        <v>89</v>
      </c>
      <c r="I83" s="6">
        <v>125</v>
      </c>
      <c r="J83" s="6">
        <v>137</v>
      </c>
      <c r="K83" s="6">
        <v>6</v>
      </c>
      <c r="L83" s="6">
        <v>2</v>
      </c>
      <c r="M83" s="6">
        <v>7</v>
      </c>
      <c r="N83" s="6">
        <v>4</v>
      </c>
      <c r="O83" s="6">
        <v>8</v>
      </c>
      <c r="P83" s="6">
        <v>4</v>
      </c>
      <c r="Q83" s="6"/>
      <c r="R83" s="6">
        <f t="shared" si="6"/>
        <v>817</v>
      </c>
      <c r="S83" s="7">
        <f t="shared" si="5"/>
        <v>71.185849960791145</v>
      </c>
      <c r="T83">
        <f t="shared" si="4"/>
        <v>144</v>
      </c>
      <c r="U83">
        <f t="shared" si="4"/>
        <v>152</v>
      </c>
      <c r="V83">
        <f t="shared" si="4"/>
        <v>154</v>
      </c>
      <c r="W83">
        <f t="shared" si="4"/>
        <v>93</v>
      </c>
      <c r="X83">
        <f t="shared" si="4"/>
        <v>133</v>
      </c>
      <c r="Y83">
        <f t="shared" si="4"/>
        <v>141</v>
      </c>
    </row>
    <row r="84" spans="1:25" ht="15" customHeight="1">
      <c r="A84" s="4" t="s">
        <v>171</v>
      </c>
      <c r="B84" s="4" t="s">
        <v>436</v>
      </c>
      <c r="C84" s="27" t="s">
        <v>536</v>
      </c>
      <c r="D84" s="4">
        <v>24983</v>
      </c>
      <c r="E84" s="6">
        <v>328</v>
      </c>
      <c r="F84" s="6">
        <v>288</v>
      </c>
      <c r="G84" s="6">
        <v>295</v>
      </c>
      <c r="H84" s="6">
        <v>273</v>
      </c>
      <c r="I84" s="6">
        <v>286</v>
      </c>
      <c r="J84" s="6">
        <v>257</v>
      </c>
      <c r="K84" s="6">
        <v>8</v>
      </c>
      <c r="L84" s="6">
        <v>6</v>
      </c>
      <c r="M84" s="6">
        <v>8</v>
      </c>
      <c r="N84" s="6">
        <v>11</v>
      </c>
      <c r="O84" s="6">
        <v>5</v>
      </c>
      <c r="P84" s="6">
        <v>11</v>
      </c>
      <c r="Q84" s="6"/>
      <c r="R84" s="6">
        <f t="shared" si="6"/>
        <v>1776</v>
      </c>
      <c r="S84" s="7">
        <f t="shared" si="5"/>
        <v>71.088340071248453</v>
      </c>
      <c r="T84">
        <f t="shared" si="4"/>
        <v>336</v>
      </c>
      <c r="U84">
        <f t="shared" si="4"/>
        <v>294</v>
      </c>
      <c r="V84">
        <f t="shared" si="4"/>
        <v>303</v>
      </c>
      <c r="W84">
        <f t="shared" si="4"/>
        <v>284</v>
      </c>
      <c r="X84">
        <f t="shared" si="4"/>
        <v>291</v>
      </c>
      <c r="Y84">
        <f t="shared" si="4"/>
        <v>268</v>
      </c>
    </row>
    <row r="85" spans="1:25" ht="15" customHeight="1">
      <c r="A85" s="4" t="s">
        <v>9</v>
      </c>
      <c r="B85" s="4" t="s">
        <v>274</v>
      </c>
      <c r="C85" s="5" t="s">
        <v>535</v>
      </c>
      <c r="D85" s="4">
        <v>9911</v>
      </c>
      <c r="E85" s="6">
        <v>122</v>
      </c>
      <c r="F85" s="6">
        <v>136</v>
      </c>
      <c r="G85" s="6">
        <v>112</v>
      </c>
      <c r="H85" s="6">
        <v>117</v>
      </c>
      <c r="I85" s="6">
        <v>95</v>
      </c>
      <c r="J85" s="6">
        <v>89</v>
      </c>
      <c r="K85" s="6">
        <v>7</v>
      </c>
      <c r="L85" s="6">
        <v>4</v>
      </c>
      <c r="M85" s="6">
        <v>4</v>
      </c>
      <c r="N85" s="6">
        <v>4</v>
      </c>
      <c r="O85" s="6">
        <v>10</v>
      </c>
      <c r="P85" s="6">
        <v>4</v>
      </c>
      <c r="Q85" s="6"/>
      <c r="R85" s="6">
        <f t="shared" si="6"/>
        <v>704</v>
      </c>
      <c r="S85" s="7">
        <f t="shared" si="5"/>
        <v>71.032186459489452</v>
      </c>
      <c r="T85">
        <f t="shared" si="4"/>
        <v>129</v>
      </c>
      <c r="U85">
        <f t="shared" si="4"/>
        <v>140</v>
      </c>
      <c r="V85">
        <f t="shared" si="4"/>
        <v>116</v>
      </c>
      <c r="W85">
        <f t="shared" si="4"/>
        <v>121</v>
      </c>
      <c r="X85">
        <f t="shared" si="4"/>
        <v>105</v>
      </c>
      <c r="Y85">
        <f t="shared" si="4"/>
        <v>93</v>
      </c>
    </row>
    <row r="86" spans="1:25" ht="15" customHeight="1">
      <c r="A86" s="4" t="s">
        <v>12</v>
      </c>
      <c r="B86" s="4" t="s">
        <v>277</v>
      </c>
      <c r="C86" s="5" t="s">
        <v>535</v>
      </c>
      <c r="D86" s="4">
        <v>7603</v>
      </c>
      <c r="E86" s="6">
        <v>85</v>
      </c>
      <c r="F86" s="6">
        <v>86</v>
      </c>
      <c r="G86" s="6">
        <v>94</v>
      </c>
      <c r="H86" s="6">
        <v>73</v>
      </c>
      <c r="I86" s="6">
        <v>93</v>
      </c>
      <c r="J86" s="6">
        <v>68</v>
      </c>
      <c r="K86" s="6">
        <v>1</v>
      </c>
      <c r="L86" s="6">
        <v>7</v>
      </c>
      <c r="M86" s="6">
        <v>7</v>
      </c>
      <c r="N86" s="6">
        <v>8</v>
      </c>
      <c r="O86" s="6">
        <v>8</v>
      </c>
      <c r="P86" s="6">
        <v>6</v>
      </c>
      <c r="Q86" s="6"/>
      <c r="R86" s="6">
        <f t="shared" si="6"/>
        <v>536</v>
      </c>
      <c r="S86" s="7">
        <f t="shared" si="5"/>
        <v>70.498487439168755</v>
      </c>
      <c r="T86">
        <f t="shared" si="4"/>
        <v>86</v>
      </c>
      <c r="U86">
        <f t="shared" si="4"/>
        <v>93</v>
      </c>
      <c r="V86">
        <f t="shared" si="4"/>
        <v>101</v>
      </c>
      <c r="W86">
        <f t="shared" si="4"/>
        <v>81</v>
      </c>
      <c r="X86">
        <f t="shared" si="4"/>
        <v>101</v>
      </c>
      <c r="Y86">
        <f t="shared" si="4"/>
        <v>74</v>
      </c>
    </row>
    <row r="87" spans="1:25" ht="15" customHeight="1">
      <c r="A87" s="4" t="s">
        <v>23</v>
      </c>
      <c r="B87" s="4" t="s">
        <v>288</v>
      </c>
      <c r="C87" s="5" t="s">
        <v>535</v>
      </c>
      <c r="D87" s="4">
        <v>10541</v>
      </c>
      <c r="E87" s="6">
        <v>137</v>
      </c>
      <c r="F87" s="6">
        <v>137</v>
      </c>
      <c r="G87" s="6">
        <v>124</v>
      </c>
      <c r="H87" s="6">
        <v>102</v>
      </c>
      <c r="I87" s="6">
        <v>123</v>
      </c>
      <c r="J87" s="6">
        <v>87</v>
      </c>
      <c r="K87" s="6">
        <v>7</v>
      </c>
      <c r="L87" s="6">
        <v>3</v>
      </c>
      <c r="M87" s="6">
        <v>4</v>
      </c>
      <c r="N87" s="6">
        <v>6</v>
      </c>
      <c r="O87" s="6">
        <v>3</v>
      </c>
      <c r="P87" s="6">
        <v>9</v>
      </c>
      <c r="Q87" s="6"/>
      <c r="R87" s="6">
        <f t="shared" si="6"/>
        <v>742</v>
      </c>
      <c r="S87" s="7">
        <f t="shared" si="5"/>
        <v>70.39180343420928</v>
      </c>
      <c r="T87">
        <f t="shared" si="4"/>
        <v>144</v>
      </c>
      <c r="U87">
        <f t="shared" si="4"/>
        <v>140</v>
      </c>
      <c r="V87">
        <f t="shared" si="4"/>
        <v>128</v>
      </c>
      <c r="W87">
        <f t="shared" si="4"/>
        <v>108</v>
      </c>
      <c r="X87">
        <f t="shared" si="4"/>
        <v>126</v>
      </c>
      <c r="Y87">
        <f t="shared" si="4"/>
        <v>96</v>
      </c>
    </row>
    <row r="88" spans="1:25" ht="15" customHeight="1">
      <c r="A88" s="4" t="s">
        <v>6</v>
      </c>
      <c r="B88" s="4" t="s">
        <v>271</v>
      </c>
      <c r="C88" s="5" t="s">
        <v>535</v>
      </c>
      <c r="D88" s="4">
        <v>13622</v>
      </c>
      <c r="E88" s="6">
        <v>171</v>
      </c>
      <c r="F88" s="6">
        <v>168</v>
      </c>
      <c r="G88" s="6">
        <v>205</v>
      </c>
      <c r="H88" s="6">
        <v>138</v>
      </c>
      <c r="I88" s="6">
        <v>128</v>
      </c>
      <c r="J88" s="6">
        <v>104</v>
      </c>
      <c r="K88" s="6">
        <v>7</v>
      </c>
      <c r="L88" s="6">
        <v>8</v>
      </c>
      <c r="M88" s="6">
        <v>7</v>
      </c>
      <c r="N88" s="6">
        <v>5</v>
      </c>
      <c r="O88" s="6">
        <v>14</v>
      </c>
      <c r="P88" s="6">
        <v>3</v>
      </c>
      <c r="Q88" s="6"/>
      <c r="R88" s="6">
        <f t="shared" si="6"/>
        <v>958</v>
      </c>
      <c r="S88" s="7">
        <f t="shared" si="5"/>
        <v>70.327411540155637</v>
      </c>
      <c r="T88">
        <f t="shared" si="4"/>
        <v>178</v>
      </c>
      <c r="U88">
        <f t="shared" si="4"/>
        <v>176</v>
      </c>
      <c r="V88">
        <f t="shared" si="4"/>
        <v>212</v>
      </c>
      <c r="W88">
        <f t="shared" si="4"/>
        <v>143</v>
      </c>
      <c r="X88">
        <f t="shared" si="4"/>
        <v>142</v>
      </c>
      <c r="Y88">
        <f t="shared" si="4"/>
        <v>107</v>
      </c>
    </row>
    <row r="89" spans="1:25" ht="15" customHeight="1">
      <c r="A89" s="4" t="s">
        <v>126</v>
      </c>
      <c r="B89" s="4" t="s">
        <v>391</v>
      </c>
      <c r="C89" s="5" t="s">
        <v>536</v>
      </c>
      <c r="D89" s="4">
        <v>5150</v>
      </c>
      <c r="E89" s="6">
        <v>64</v>
      </c>
      <c r="F89" s="6">
        <v>75</v>
      </c>
      <c r="G89" s="6">
        <v>69</v>
      </c>
      <c r="H89" s="6">
        <v>44</v>
      </c>
      <c r="I89" s="6">
        <v>43</v>
      </c>
      <c r="J89" s="6">
        <v>55</v>
      </c>
      <c r="K89" s="6">
        <v>1</v>
      </c>
      <c r="L89" s="6">
        <v>6</v>
      </c>
      <c r="M89" s="6">
        <v>2</v>
      </c>
      <c r="N89" s="6">
        <v>1</v>
      </c>
      <c r="O89" s="6">
        <v>2</v>
      </c>
      <c r="P89" s="6"/>
      <c r="Q89" s="6"/>
      <c r="R89" s="6">
        <f t="shared" si="6"/>
        <v>362</v>
      </c>
      <c r="S89" s="7">
        <f t="shared" si="5"/>
        <v>70.291262135922338</v>
      </c>
      <c r="T89">
        <f t="shared" si="4"/>
        <v>65</v>
      </c>
      <c r="U89">
        <f t="shared" si="4"/>
        <v>81</v>
      </c>
      <c r="V89">
        <f t="shared" si="4"/>
        <v>71</v>
      </c>
      <c r="W89">
        <f t="shared" si="4"/>
        <v>45</v>
      </c>
      <c r="X89">
        <f t="shared" si="4"/>
        <v>45</v>
      </c>
      <c r="Y89">
        <f t="shared" si="4"/>
        <v>55</v>
      </c>
    </row>
    <row r="90" spans="1:25" ht="15" customHeight="1">
      <c r="A90" s="4" t="s">
        <v>54</v>
      </c>
      <c r="B90" s="4" t="s">
        <v>319</v>
      </c>
      <c r="C90" s="5" t="s">
        <v>533</v>
      </c>
      <c r="D90" s="4">
        <v>4139</v>
      </c>
      <c r="E90" s="6">
        <v>50</v>
      </c>
      <c r="F90" s="6">
        <v>61</v>
      </c>
      <c r="G90" s="6">
        <v>40</v>
      </c>
      <c r="H90" s="6">
        <v>43</v>
      </c>
      <c r="I90" s="6">
        <v>61</v>
      </c>
      <c r="J90" s="6">
        <v>27</v>
      </c>
      <c r="K90" s="6">
        <v>1</v>
      </c>
      <c r="L90" s="6">
        <v>1</v>
      </c>
      <c r="M90" s="6">
        <v>1</v>
      </c>
      <c r="N90" s="6">
        <v>1</v>
      </c>
      <c r="O90" s="6"/>
      <c r="P90" s="6">
        <v>3</v>
      </c>
      <c r="Q90" s="6"/>
      <c r="R90" s="6">
        <f t="shared" si="6"/>
        <v>289</v>
      </c>
      <c r="S90" s="7">
        <f t="shared" si="5"/>
        <v>69.823628895868566</v>
      </c>
      <c r="T90">
        <f t="shared" si="4"/>
        <v>51</v>
      </c>
      <c r="U90">
        <f t="shared" si="4"/>
        <v>62</v>
      </c>
      <c r="V90">
        <f t="shared" si="4"/>
        <v>41</v>
      </c>
      <c r="W90">
        <f t="shared" si="4"/>
        <v>44</v>
      </c>
      <c r="X90">
        <f t="shared" si="4"/>
        <v>61</v>
      </c>
      <c r="Y90">
        <f t="shared" si="4"/>
        <v>30</v>
      </c>
    </row>
    <row r="91" spans="1:25" ht="15" customHeight="1">
      <c r="A91" s="4" t="s">
        <v>157</v>
      </c>
      <c r="B91" s="4" t="s">
        <v>422</v>
      </c>
      <c r="C91" s="27" t="s">
        <v>536</v>
      </c>
      <c r="D91" s="4">
        <v>12226</v>
      </c>
      <c r="E91" s="6">
        <v>115</v>
      </c>
      <c r="F91" s="6">
        <v>128</v>
      </c>
      <c r="G91" s="6">
        <v>151</v>
      </c>
      <c r="H91" s="6">
        <v>151</v>
      </c>
      <c r="I91" s="6">
        <v>132</v>
      </c>
      <c r="J91" s="6">
        <v>149</v>
      </c>
      <c r="K91" s="6">
        <v>5</v>
      </c>
      <c r="L91" s="6">
        <v>4</v>
      </c>
      <c r="M91" s="6">
        <v>5</v>
      </c>
      <c r="N91" s="6">
        <v>2</v>
      </c>
      <c r="O91" s="6">
        <v>5</v>
      </c>
      <c r="P91" s="6">
        <v>4</v>
      </c>
      <c r="Q91" s="6"/>
      <c r="R91" s="6">
        <f t="shared" si="6"/>
        <v>851</v>
      </c>
      <c r="S91" s="7">
        <f t="shared" si="5"/>
        <v>69.605758220186488</v>
      </c>
      <c r="T91">
        <f t="shared" si="4"/>
        <v>120</v>
      </c>
      <c r="U91">
        <f t="shared" si="4"/>
        <v>132</v>
      </c>
      <c r="V91">
        <f t="shared" si="4"/>
        <v>156</v>
      </c>
      <c r="W91">
        <f t="shared" si="4"/>
        <v>153</v>
      </c>
      <c r="X91">
        <f t="shared" si="4"/>
        <v>137</v>
      </c>
      <c r="Y91">
        <f t="shared" si="4"/>
        <v>153</v>
      </c>
    </row>
    <row r="92" spans="1:25" ht="15" customHeight="1">
      <c r="A92" s="4" t="s">
        <v>36</v>
      </c>
      <c r="B92" s="4" t="s">
        <v>301</v>
      </c>
      <c r="C92" s="5" t="s">
        <v>533</v>
      </c>
      <c r="D92" s="4">
        <v>5825</v>
      </c>
      <c r="E92" s="6">
        <v>70</v>
      </c>
      <c r="F92" s="6">
        <v>74</v>
      </c>
      <c r="G92" s="6">
        <v>74</v>
      </c>
      <c r="H92" s="6">
        <v>49</v>
      </c>
      <c r="I92" s="6">
        <v>53</v>
      </c>
      <c r="J92" s="6">
        <v>62</v>
      </c>
      <c r="K92" s="6">
        <v>1</v>
      </c>
      <c r="L92" s="6">
        <v>5</v>
      </c>
      <c r="M92" s="6">
        <v>1</v>
      </c>
      <c r="N92" s="6">
        <v>6</v>
      </c>
      <c r="O92" s="6">
        <v>4</v>
      </c>
      <c r="P92" s="6">
        <v>3</v>
      </c>
      <c r="Q92" s="6"/>
      <c r="R92" s="6">
        <f t="shared" si="6"/>
        <v>402</v>
      </c>
      <c r="S92" s="7">
        <f t="shared" si="5"/>
        <v>69.012875536480678</v>
      </c>
      <c r="T92">
        <f t="shared" si="4"/>
        <v>71</v>
      </c>
      <c r="U92">
        <f t="shared" si="4"/>
        <v>79</v>
      </c>
      <c r="V92">
        <f t="shared" si="4"/>
        <v>75</v>
      </c>
      <c r="W92">
        <f t="shared" si="4"/>
        <v>55</v>
      </c>
      <c r="X92">
        <f t="shared" si="4"/>
        <v>57</v>
      </c>
      <c r="Y92">
        <f t="shared" si="4"/>
        <v>65</v>
      </c>
    </row>
    <row r="93" spans="1:25" ht="15" customHeight="1">
      <c r="A93" s="4" t="s">
        <v>165</v>
      </c>
      <c r="B93" s="4" t="s">
        <v>430</v>
      </c>
      <c r="C93" s="5" t="s">
        <v>538</v>
      </c>
      <c r="D93" s="4">
        <v>1085</v>
      </c>
      <c r="E93" s="6">
        <v>13</v>
      </c>
      <c r="F93" s="6">
        <v>7</v>
      </c>
      <c r="G93" s="6">
        <v>18</v>
      </c>
      <c r="H93" s="6">
        <v>8</v>
      </c>
      <c r="I93" s="6">
        <v>14</v>
      </c>
      <c r="J93" s="6">
        <v>12</v>
      </c>
      <c r="K93" s="6">
        <v>1</v>
      </c>
      <c r="L93" s="6"/>
      <c r="M93" s="6"/>
      <c r="N93" s="6">
        <v>1</v>
      </c>
      <c r="O93" s="6"/>
      <c r="P93" s="6"/>
      <c r="Q93" s="6"/>
      <c r="R93" s="6">
        <f t="shared" si="6"/>
        <v>74</v>
      </c>
      <c r="S93" s="7">
        <f t="shared" si="5"/>
        <v>68.202764976958534</v>
      </c>
      <c r="T93">
        <f t="shared" si="4"/>
        <v>14</v>
      </c>
      <c r="U93">
        <f t="shared" si="4"/>
        <v>7</v>
      </c>
      <c r="V93">
        <f t="shared" si="4"/>
        <v>18</v>
      </c>
      <c r="W93">
        <f t="shared" si="4"/>
        <v>9</v>
      </c>
      <c r="X93">
        <f t="shared" si="4"/>
        <v>14</v>
      </c>
      <c r="Y93">
        <f t="shared" si="4"/>
        <v>12</v>
      </c>
    </row>
    <row r="94" spans="1:25" ht="15" customHeight="1">
      <c r="A94" s="4" t="s">
        <v>237</v>
      </c>
      <c r="B94" s="4" t="s">
        <v>502</v>
      </c>
      <c r="C94" s="27" t="s">
        <v>537</v>
      </c>
      <c r="D94" s="4">
        <v>6047</v>
      </c>
      <c r="E94" s="6">
        <v>76</v>
      </c>
      <c r="F94" s="6">
        <v>67</v>
      </c>
      <c r="G94" s="6">
        <v>62</v>
      </c>
      <c r="H94" s="6">
        <v>69</v>
      </c>
      <c r="I94" s="6">
        <v>57</v>
      </c>
      <c r="J94" s="6">
        <v>57</v>
      </c>
      <c r="K94" s="6">
        <v>3</v>
      </c>
      <c r="L94" s="6">
        <v>4</v>
      </c>
      <c r="M94" s="6">
        <v>4</v>
      </c>
      <c r="N94" s="6">
        <v>7</v>
      </c>
      <c r="O94" s="6">
        <v>3</v>
      </c>
      <c r="P94" s="6">
        <v>3</v>
      </c>
      <c r="Q94" s="6"/>
      <c r="R94" s="6">
        <f t="shared" si="6"/>
        <v>412</v>
      </c>
      <c r="S94" s="7">
        <f t="shared" si="5"/>
        <v>68.132958491814122</v>
      </c>
      <c r="T94">
        <f t="shared" si="4"/>
        <v>79</v>
      </c>
      <c r="U94">
        <f t="shared" si="4"/>
        <v>71</v>
      </c>
      <c r="V94">
        <f t="shared" si="4"/>
        <v>66</v>
      </c>
      <c r="W94">
        <f t="shared" si="4"/>
        <v>76</v>
      </c>
      <c r="X94">
        <f t="shared" si="4"/>
        <v>60</v>
      </c>
      <c r="Y94">
        <f t="shared" si="4"/>
        <v>60</v>
      </c>
    </row>
    <row r="95" spans="1:25" ht="15" customHeight="1">
      <c r="A95" s="4" t="s">
        <v>156</v>
      </c>
      <c r="B95" s="4" t="s">
        <v>421</v>
      </c>
      <c r="C95" s="5" t="s">
        <v>534</v>
      </c>
      <c r="D95" s="4">
        <v>5866</v>
      </c>
      <c r="E95" s="6">
        <v>40</v>
      </c>
      <c r="F95" s="6">
        <v>60</v>
      </c>
      <c r="G95" s="6">
        <v>72</v>
      </c>
      <c r="H95" s="6">
        <v>70</v>
      </c>
      <c r="I95" s="6">
        <v>92</v>
      </c>
      <c r="J95" s="6">
        <v>56</v>
      </c>
      <c r="K95" s="6">
        <v>1</v>
      </c>
      <c r="L95" s="6">
        <v>6</v>
      </c>
      <c r="M95" s="6"/>
      <c r="N95" s="6"/>
      <c r="O95" s="6"/>
      <c r="P95" s="6"/>
      <c r="Q95" s="6"/>
      <c r="R95" s="6">
        <f t="shared" si="6"/>
        <v>397</v>
      </c>
      <c r="S95" s="7">
        <f t="shared" si="5"/>
        <v>67.678145243777706</v>
      </c>
      <c r="T95">
        <f t="shared" si="4"/>
        <v>41</v>
      </c>
      <c r="U95">
        <f t="shared" si="4"/>
        <v>66</v>
      </c>
      <c r="V95">
        <f t="shared" si="4"/>
        <v>72</v>
      </c>
      <c r="W95">
        <f t="shared" si="4"/>
        <v>70</v>
      </c>
      <c r="X95">
        <f t="shared" si="4"/>
        <v>92</v>
      </c>
      <c r="Y95">
        <f t="shared" si="4"/>
        <v>56</v>
      </c>
    </row>
    <row r="96" spans="1:25" ht="15" customHeight="1">
      <c r="A96" s="4" t="s">
        <v>243</v>
      </c>
      <c r="B96" s="4" t="s">
        <v>508</v>
      </c>
      <c r="C96" s="27" t="s">
        <v>537</v>
      </c>
      <c r="D96" s="4">
        <v>6766</v>
      </c>
      <c r="E96" s="6">
        <v>59</v>
      </c>
      <c r="F96" s="6">
        <v>70</v>
      </c>
      <c r="G96" s="6">
        <v>89</v>
      </c>
      <c r="H96" s="6">
        <v>59</v>
      </c>
      <c r="I96" s="6">
        <v>74</v>
      </c>
      <c r="J96" s="6">
        <v>81</v>
      </c>
      <c r="K96" s="6">
        <v>7</v>
      </c>
      <c r="L96" s="6">
        <v>5</v>
      </c>
      <c r="M96" s="6">
        <v>5</v>
      </c>
      <c r="N96" s="6">
        <v>3</v>
      </c>
      <c r="O96" s="6">
        <v>1</v>
      </c>
      <c r="P96" s="6">
        <v>3</v>
      </c>
      <c r="Q96" s="6"/>
      <c r="R96" s="6">
        <f t="shared" si="6"/>
        <v>456</v>
      </c>
      <c r="S96" s="7">
        <f t="shared" si="5"/>
        <v>67.395802542122382</v>
      </c>
      <c r="T96">
        <f t="shared" si="4"/>
        <v>66</v>
      </c>
      <c r="U96">
        <f t="shared" si="4"/>
        <v>75</v>
      </c>
      <c r="V96">
        <f t="shared" si="4"/>
        <v>94</v>
      </c>
      <c r="W96">
        <f t="shared" si="4"/>
        <v>62</v>
      </c>
      <c r="X96">
        <f t="shared" si="4"/>
        <v>75</v>
      </c>
      <c r="Y96">
        <f t="shared" si="4"/>
        <v>84</v>
      </c>
    </row>
    <row r="97" spans="1:25" ht="15" customHeight="1">
      <c r="A97" s="4" t="s">
        <v>239</v>
      </c>
      <c r="B97" s="4" t="s">
        <v>504</v>
      </c>
      <c r="C97" s="27" t="s">
        <v>539</v>
      </c>
      <c r="D97" s="4">
        <v>3989</v>
      </c>
      <c r="E97" s="6">
        <v>58</v>
      </c>
      <c r="F97" s="6">
        <v>41</v>
      </c>
      <c r="G97" s="6">
        <v>28</v>
      </c>
      <c r="H97" s="6">
        <v>49</v>
      </c>
      <c r="I97" s="6">
        <v>38</v>
      </c>
      <c r="J97" s="6">
        <v>39</v>
      </c>
      <c r="K97" s="6">
        <v>1</v>
      </c>
      <c r="L97" s="6">
        <v>3</v>
      </c>
      <c r="M97" s="6">
        <v>3</v>
      </c>
      <c r="N97" s="6">
        <v>3</v>
      </c>
      <c r="O97" s="6">
        <v>4</v>
      </c>
      <c r="P97" s="6">
        <v>1</v>
      </c>
      <c r="Q97" s="6"/>
      <c r="R97" s="6">
        <f t="shared" si="6"/>
        <v>268</v>
      </c>
      <c r="S97" s="7">
        <f t="shared" si="5"/>
        <v>67.184758084733005</v>
      </c>
      <c r="T97">
        <f t="shared" si="4"/>
        <v>59</v>
      </c>
      <c r="U97">
        <f t="shared" si="4"/>
        <v>44</v>
      </c>
      <c r="V97">
        <f t="shared" si="4"/>
        <v>31</v>
      </c>
      <c r="W97">
        <f t="shared" si="4"/>
        <v>52</v>
      </c>
      <c r="X97">
        <f t="shared" si="4"/>
        <v>42</v>
      </c>
      <c r="Y97">
        <f t="shared" si="4"/>
        <v>40</v>
      </c>
    </row>
    <row r="98" spans="1:25" ht="15" customHeight="1">
      <c r="A98" s="4" t="s">
        <v>35</v>
      </c>
      <c r="B98" s="4" t="s">
        <v>300</v>
      </c>
      <c r="C98" s="5" t="s">
        <v>535</v>
      </c>
      <c r="D98" s="4">
        <v>12047</v>
      </c>
      <c r="E98" s="6">
        <v>137</v>
      </c>
      <c r="F98" s="6">
        <v>151</v>
      </c>
      <c r="G98" s="6">
        <v>158</v>
      </c>
      <c r="H98" s="6">
        <v>116</v>
      </c>
      <c r="I98" s="6">
        <v>116</v>
      </c>
      <c r="J98" s="6">
        <v>88</v>
      </c>
      <c r="K98" s="6">
        <v>5</v>
      </c>
      <c r="L98" s="6">
        <v>7</v>
      </c>
      <c r="M98" s="6">
        <v>10</v>
      </c>
      <c r="N98" s="6">
        <v>4</v>
      </c>
      <c r="O98" s="6">
        <v>8</v>
      </c>
      <c r="P98" s="6">
        <v>7</v>
      </c>
      <c r="Q98" s="6"/>
      <c r="R98" s="6">
        <f t="shared" si="6"/>
        <v>807</v>
      </c>
      <c r="S98" s="7">
        <f t="shared" si="5"/>
        <v>66.987631775545779</v>
      </c>
      <c r="T98">
        <f t="shared" si="4"/>
        <v>142</v>
      </c>
      <c r="U98">
        <f t="shared" si="4"/>
        <v>158</v>
      </c>
      <c r="V98">
        <f t="shared" si="4"/>
        <v>168</v>
      </c>
      <c r="W98">
        <f t="shared" si="4"/>
        <v>120</v>
      </c>
      <c r="X98">
        <f t="shared" si="4"/>
        <v>124</v>
      </c>
      <c r="Y98">
        <f t="shared" si="4"/>
        <v>95</v>
      </c>
    </row>
    <row r="99" spans="1:25" ht="15" customHeight="1">
      <c r="A99" s="4" t="s">
        <v>193</v>
      </c>
      <c r="B99" s="4" t="s">
        <v>458</v>
      </c>
      <c r="C99" s="27" t="s">
        <v>539</v>
      </c>
      <c r="D99" s="4">
        <v>14424</v>
      </c>
      <c r="E99" s="6">
        <v>185</v>
      </c>
      <c r="F99" s="6">
        <v>163</v>
      </c>
      <c r="G99" s="6">
        <v>191</v>
      </c>
      <c r="H99" s="6">
        <v>118</v>
      </c>
      <c r="I99" s="6">
        <v>150</v>
      </c>
      <c r="J99" s="6">
        <v>115</v>
      </c>
      <c r="K99" s="6">
        <v>9</v>
      </c>
      <c r="L99" s="6">
        <v>9</v>
      </c>
      <c r="M99" s="6">
        <v>11</v>
      </c>
      <c r="N99" s="6">
        <v>5</v>
      </c>
      <c r="O99" s="6">
        <v>4</v>
      </c>
      <c r="P99" s="6">
        <v>4</v>
      </c>
      <c r="Q99" s="6"/>
      <c r="R99" s="6">
        <f t="shared" si="6"/>
        <v>964</v>
      </c>
      <c r="S99" s="7">
        <f t="shared" si="5"/>
        <v>66.833056017748191</v>
      </c>
      <c r="T99">
        <f t="shared" si="4"/>
        <v>194</v>
      </c>
      <c r="U99">
        <f t="shared" si="4"/>
        <v>172</v>
      </c>
      <c r="V99">
        <f t="shared" si="4"/>
        <v>202</v>
      </c>
      <c r="W99">
        <f t="shared" si="4"/>
        <v>123</v>
      </c>
      <c r="X99">
        <f t="shared" si="4"/>
        <v>154</v>
      </c>
      <c r="Y99">
        <f t="shared" si="4"/>
        <v>119</v>
      </c>
    </row>
    <row r="100" spans="1:25" ht="15" customHeight="1">
      <c r="A100" s="4" t="s">
        <v>91</v>
      </c>
      <c r="B100" s="4" t="s">
        <v>356</v>
      </c>
      <c r="C100" s="5" t="s">
        <v>536</v>
      </c>
      <c r="D100" s="4">
        <v>13602</v>
      </c>
      <c r="E100" s="6">
        <v>148</v>
      </c>
      <c r="F100" s="6">
        <v>148</v>
      </c>
      <c r="G100" s="6">
        <v>146</v>
      </c>
      <c r="H100" s="6">
        <v>146</v>
      </c>
      <c r="I100" s="6">
        <v>145</v>
      </c>
      <c r="J100" s="6">
        <v>135</v>
      </c>
      <c r="K100" s="6">
        <v>9</v>
      </c>
      <c r="L100" s="6">
        <v>2</v>
      </c>
      <c r="M100" s="6">
        <v>13</v>
      </c>
      <c r="N100" s="6">
        <v>5</v>
      </c>
      <c r="O100" s="6">
        <v>4</v>
      </c>
      <c r="P100" s="6">
        <v>8</v>
      </c>
      <c r="Q100" s="6"/>
      <c r="R100" s="6">
        <f t="shared" si="6"/>
        <v>909</v>
      </c>
      <c r="S100" s="7">
        <f t="shared" si="5"/>
        <v>66.828407587119543</v>
      </c>
      <c r="T100">
        <f t="shared" si="4"/>
        <v>157</v>
      </c>
      <c r="U100">
        <f t="shared" si="4"/>
        <v>150</v>
      </c>
      <c r="V100">
        <f t="shared" si="4"/>
        <v>159</v>
      </c>
      <c r="W100">
        <f t="shared" si="4"/>
        <v>151</v>
      </c>
      <c r="X100">
        <f t="shared" si="4"/>
        <v>149</v>
      </c>
      <c r="Y100">
        <f t="shared" si="4"/>
        <v>143</v>
      </c>
    </row>
    <row r="101" spans="1:25" ht="15" customHeight="1">
      <c r="A101" s="4" t="s">
        <v>7</v>
      </c>
      <c r="B101" s="4" t="s">
        <v>272</v>
      </c>
      <c r="C101" s="5" t="s">
        <v>535</v>
      </c>
      <c r="D101" s="4">
        <v>20751</v>
      </c>
      <c r="E101" s="6">
        <v>233</v>
      </c>
      <c r="F101" s="6">
        <v>250</v>
      </c>
      <c r="G101" s="6">
        <v>231</v>
      </c>
      <c r="H101" s="6">
        <v>186</v>
      </c>
      <c r="I101" s="6">
        <v>204</v>
      </c>
      <c r="J101" s="6">
        <v>197</v>
      </c>
      <c r="K101" s="6">
        <v>12</v>
      </c>
      <c r="L101" s="6">
        <v>9</v>
      </c>
      <c r="M101" s="6">
        <v>9</v>
      </c>
      <c r="N101" s="6">
        <v>12</v>
      </c>
      <c r="O101" s="6">
        <v>14</v>
      </c>
      <c r="P101" s="6">
        <v>25</v>
      </c>
      <c r="Q101" s="6"/>
      <c r="R101" s="6">
        <f t="shared" si="6"/>
        <v>1382</v>
      </c>
      <c r="S101" s="7">
        <f t="shared" si="5"/>
        <v>66.599200038552354</v>
      </c>
      <c r="T101">
        <f t="shared" si="4"/>
        <v>245</v>
      </c>
      <c r="U101">
        <f t="shared" si="4"/>
        <v>259</v>
      </c>
      <c r="V101">
        <f t="shared" si="4"/>
        <v>240</v>
      </c>
      <c r="W101">
        <f t="shared" ref="T101:Y143" si="7">H101+N101</f>
        <v>198</v>
      </c>
      <c r="X101">
        <f t="shared" si="7"/>
        <v>218</v>
      </c>
      <c r="Y101">
        <f t="shared" si="7"/>
        <v>222</v>
      </c>
    </row>
    <row r="102" spans="1:25" ht="15" customHeight="1">
      <c r="A102" s="4" t="s">
        <v>161</v>
      </c>
      <c r="B102" s="4" t="s">
        <v>426</v>
      </c>
      <c r="C102" s="27" t="s">
        <v>536</v>
      </c>
      <c r="D102" s="4">
        <v>17733</v>
      </c>
      <c r="E102" s="6">
        <v>200</v>
      </c>
      <c r="F102" s="6">
        <v>171</v>
      </c>
      <c r="G102" s="6">
        <v>182</v>
      </c>
      <c r="H102" s="6">
        <v>202</v>
      </c>
      <c r="I102" s="6">
        <v>206</v>
      </c>
      <c r="J102" s="6">
        <v>182</v>
      </c>
      <c r="K102" s="6">
        <v>8</v>
      </c>
      <c r="L102" s="6">
        <v>13</v>
      </c>
      <c r="M102" s="6">
        <v>3</v>
      </c>
      <c r="N102" s="6">
        <v>5</v>
      </c>
      <c r="O102" s="6">
        <v>1</v>
      </c>
      <c r="P102" s="6">
        <v>1</v>
      </c>
      <c r="Q102" s="6"/>
      <c r="R102" s="6">
        <f t="shared" si="6"/>
        <v>1174</v>
      </c>
      <c r="S102" s="7">
        <f t="shared" si="5"/>
        <v>66.204251959623306</v>
      </c>
      <c r="T102">
        <f t="shared" si="7"/>
        <v>208</v>
      </c>
      <c r="U102">
        <f t="shared" si="7"/>
        <v>184</v>
      </c>
      <c r="V102">
        <f t="shared" si="7"/>
        <v>185</v>
      </c>
      <c r="W102">
        <f t="shared" si="7"/>
        <v>207</v>
      </c>
      <c r="X102">
        <f t="shared" si="7"/>
        <v>207</v>
      </c>
      <c r="Y102">
        <f t="shared" si="7"/>
        <v>183</v>
      </c>
    </row>
    <row r="103" spans="1:25" ht="15" customHeight="1">
      <c r="A103" s="4" t="s">
        <v>67</v>
      </c>
      <c r="B103" s="4" t="s">
        <v>332</v>
      </c>
      <c r="C103" s="5" t="s">
        <v>536</v>
      </c>
      <c r="D103" s="4">
        <v>17304</v>
      </c>
      <c r="E103" s="6">
        <v>150</v>
      </c>
      <c r="F103" s="6">
        <v>199</v>
      </c>
      <c r="G103" s="6">
        <v>183</v>
      </c>
      <c r="H103" s="6">
        <v>190</v>
      </c>
      <c r="I103" s="6">
        <v>184</v>
      </c>
      <c r="J103" s="6">
        <v>206</v>
      </c>
      <c r="K103" s="6">
        <v>9</v>
      </c>
      <c r="L103" s="6">
        <v>3</v>
      </c>
      <c r="M103" s="6">
        <v>5</v>
      </c>
      <c r="N103" s="6">
        <v>5</v>
      </c>
      <c r="O103" s="6">
        <v>6</v>
      </c>
      <c r="P103" s="6">
        <v>5</v>
      </c>
      <c r="Q103" s="6"/>
      <c r="R103" s="6">
        <f t="shared" si="6"/>
        <v>1145</v>
      </c>
      <c r="S103" s="7">
        <f t="shared" si="5"/>
        <v>66.169671752196024</v>
      </c>
      <c r="T103">
        <f t="shared" si="7"/>
        <v>159</v>
      </c>
      <c r="U103">
        <f t="shared" si="7"/>
        <v>202</v>
      </c>
      <c r="V103">
        <f t="shared" si="7"/>
        <v>188</v>
      </c>
      <c r="W103">
        <f t="shared" si="7"/>
        <v>195</v>
      </c>
      <c r="X103">
        <f t="shared" si="7"/>
        <v>190</v>
      </c>
      <c r="Y103">
        <f t="shared" si="7"/>
        <v>211</v>
      </c>
    </row>
    <row r="104" spans="1:25" ht="15" customHeight="1">
      <c r="A104" s="4" t="s">
        <v>211</v>
      </c>
      <c r="B104" s="4" t="s">
        <v>476</v>
      </c>
      <c r="C104" s="27" t="s">
        <v>539</v>
      </c>
      <c r="D104" s="4">
        <v>6261</v>
      </c>
      <c r="E104" s="6">
        <v>73</v>
      </c>
      <c r="F104" s="6">
        <v>62</v>
      </c>
      <c r="G104" s="6">
        <v>74</v>
      </c>
      <c r="H104" s="6">
        <v>43</v>
      </c>
      <c r="I104" s="6">
        <v>81</v>
      </c>
      <c r="J104" s="6">
        <v>66</v>
      </c>
      <c r="K104" s="6">
        <v>2</v>
      </c>
      <c r="L104" s="6">
        <v>1</v>
      </c>
      <c r="M104" s="6">
        <v>3</v>
      </c>
      <c r="N104" s="6">
        <v>3</v>
      </c>
      <c r="O104" s="6">
        <v>3</v>
      </c>
      <c r="P104" s="6"/>
      <c r="Q104" s="6"/>
      <c r="R104" s="6">
        <f t="shared" si="6"/>
        <v>411</v>
      </c>
      <c r="S104" s="7">
        <f t="shared" si="5"/>
        <v>65.644465740297079</v>
      </c>
      <c r="T104">
        <f t="shared" si="7"/>
        <v>75</v>
      </c>
      <c r="U104">
        <f t="shared" si="7"/>
        <v>63</v>
      </c>
      <c r="V104">
        <f t="shared" si="7"/>
        <v>77</v>
      </c>
      <c r="W104">
        <f t="shared" si="7"/>
        <v>46</v>
      </c>
      <c r="X104">
        <f t="shared" si="7"/>
        <v>84</v>
      </c>
      <c r="Y104">
        <f t="shared" si="7"/>
        <v>66</v>
      </c>
    </row>
    <row r="105" spans="1:25" ht="15" customHeight="1">
      <c r="A105" s="4" t="s">
        <v>56</v>
      </c>
      <c r="B105" s="4" t="s">
        <v>321</v>
      </c>
      <c r="C105" s="5" t="s">
        <v>535</v>
      </c>
      <c r="D105" s="4">
        <v>4284</v>
      </c>
      <c r="E105" s="6">
        <v>46</v>
      </c>
      <c r="F105" s="6">
        <v>42</v>
      </c>
      <c r="G105" s="6">
        <v>54</v>
      </c>
      <c r="H105" s="6">
        <v>40</v>
      </c>
      <c r="I105" s="6">
        <v>39</v>
      </c>
      <c r="J105" s="6">
        <v>47</v>
      </c>
      <c r="K105" s="6">
        <v>1</v>
      </c>
      <c r="L105" s="6">
        <v>2</v>
      </c>
      <c r="M105" s="6">
        <v>2</v>
      </c>
      <c r="N105" s="6">
        <v>2</v>
      </c>
      <c r="O105" s="6">
        <v>3</v>
      </c>
      <c r="P105" s="6">
        <v>2</v>
      </c>
      <c r="Q105" s="6"/>
      <c r="R105" s="6">
        <f t="shared" si="6"/>
        <v>280</v>
      </c>
      <c r="S105" s="7">
        <f t="shared" si="5"/>
        <v>65.359477124183016</v>
      </c>
      <c r="T105">
        <f t="shared" si="7"/>
        <v>47</v>
      </c>
      <c r="U105">
        <f t="shared" si="7"/>
        <v>44</v>
      </c>
      <c r="V105">
        <f t="shared" si="7"/>
        <v>56</v>
      </c>
      <c r="W105">
        <f t="shared" si="7"/>
        <v>42</v>
      </c>
      <c r="X105">
        <f t="shared" si="7"/>
        <v>42</v>
      </c>
      <c r="Y105">
        <f t="shared" si="7"/>
        <v>49</v>
      </c>
    </row>
    <row r="106" spans="1:25" ht="15" customHeight="1">
      <c r="A106" s="4" t="s">
        <v>41</v>
      </c>
      <c r="B106" s="4" t="s">
        <v>306</v>
      </c>
      <c r="C106" s="5" t="s">
        <v>535</v>
      </c>
      <c r="D106" s="4">
        <v>4405</v>
      </c>
      <c r="E106" s="6">
        <v>47</v>
      </c>
      <c r="F106" s="6">
        <v>39</v>
      </c>
      <c r="G106" s="6">
        <v>49</v>
      </c>
      <c r="H106" s="6">
        <v>33</v>
      </c>
      <c r="I106" s="6">
        <v>62</v>
      </c>
      <c r="J106" s="6">
        <v>45</v>
      </c>
      <c r="K106" s="6">
        <v>4</v>
      </c>
      <c r="L106" s="6"/>
      <c r="M106" s="6">
        <v>1</v>
      </c>
      <c r="N106" s="6">
        <v>1</v>
      </c>
      <c r="O106" s="6">
        <v>2</v>
      </c>
      <c r="P106" s="6">
        <v>2</v>
      </c>
      <c r="Q106" s="6"/>
      <c r="R106" s="6">
        <f t="shared" si="6"/>
        <v>285</v>
      </c>
      <c r="S106" s="7">
        <f t="shared" si="5"/>
        <v>64.699205448354135</v>
      </c>
      <c r="T106">
        <f t="shared" si="7"/>
        <v>51</v>
      </c>
      <c r="U106">
        <f t="shared" si="7"/>
        <v>39</v>
      </c>
      <c r="V106">
        <f t="shared" si="7"/>
        <v>50</v>
      </c>
      <c r="W106">
        <f t="shared" si="7"/>
        <v>34</v>
      </c>
      <c r="X106">
        <f t="shared" si="7"/>
        <v>64</v>
      </c>
      <c r="Y106">
        <f t="shared" si="7"/>
        <v>47</v>
      </c>
    </row>
    <row r="107" spans="1:25" ht="15" customHeight="1">
      <c r="A107" s="4" t="s">
        <v>197</v>
      </c>
      <c r="B107" s="4" t="s">
        <v>462</v>
      </c>
      <c r="C107" s="27" t="s">
        <v>539</v>
      </c>
      <c r="D107" s="4">
        <v>10248</v>
      </c>
      <c r="E107" s="6">
        <v>124</v>
      </c>
      <c r="F107" s="6">
        <v>111</v>
      </c>
      <c r="G107" s="6">
        <v>109</v>
      </c>
      <c r="H107" s="6">
        <v>106</v>
      </c>
      <c r="I107" s="6">
        <v>109</v>
      </c>
      <c r="J107" s="6">
        <v>74</v>
      </c>
      <c r="K107" s="6">
        <v>8</v>
      </c>
      <c r="L107" s="6"/>
      <c r="M107" s="6">
        <v>3</v>
      </c>
      <c r="N107" s="6">
        <v>5</v>
      </c>
      <c r="O107" s="6">
        <v>6</v>
      </c>
      <c r="P107" s="6">
        <v>8</v>
      </c>
      <c r="Q107" s="6"/>
      <c r="R107" s="6">
        <f t="shared" si="6"/>
        <v>663</v>
      </c>
      <c r="S107" s="7">
        <f t="shared" si="5"/>
        <v>64.695550351288063</v>
      </c>
      <c r="T107">
        <f t="shared" si="7"/>
        <v>132</v>
      </c>
      <c r="U107">
        <f t="shared" si="7"/>
        <v>111</v>
      </c>
      <c r="V107">
        <f t="shared" si="7"/>
        <v>112</v>
      </c>
      <c r="W107">
        <f t="shared" si="7"/>
        <v>111</v>
      </c>
      <c r="X107">
        <f t="shared" si="7"/>
        <v>115</v>
      </c>
      <c r="Y107">
        <f t="shared" si="7"/>
        <v>82</v>
      </c>
    </row>
    <row r="108" spans="1:25" ht="15" customHeight="1">
      <c r="A108" s="4" t="s">
        <v>218</v>
      </c>
      <c r="B108" s="4" t="s">
        <v>483</v>
      </c>
      <c r="C108" s="27" t="s">
        <v>537</v>
      </c>
      <c r="D108" s="4">
        <v>3251</v>
      </c>
      <c r="E108" s="6">
        <v>59</v>
      </c>
      <c r="F108" s="6">
        <v>36</v>
      </c>
      <c r="G108" s="6">
        <v>33</v>
      </c>
      <c r="H108" s="6">
        <v>22</v>
      </c>
      <c r="I108" s="6">
        <v>23</v>
      </c>
      <c r="J108" s="6">
        <v>24</v>
      </c>
      <c r="K108" s="6">
        <v>1</v>
      </c>
      <c r="L108" s="6">
        <v>3</v>
      </c>
      <c r="M108" s="6">
        <v>1</v>
      </c>
      <c r="N108" s="6"/>
      <c r="O108" s="6">
        <v>5</v>
      </c>
      <c r="P108" s="6">
        <v>2</v>
      </c>
      <c r="Q108" s="6"/>
      <c r="R108" s="6">
        <f t="shared" si="6"/>
        <v>209</v>
      </c>
      <c r="S108" s="7">
        <f t="shared" si="5"/>
        <v>64.287911411873282</v>
      </c>
      <c r="T108">
        <f t="shared" si="7"/>
        <v>60</v>
      </c>
      <c r="U108">
        <f t="shared" si="7"/>
        <v>39</v>
      </c>
      <c r="V108">
        <f t="shared" si="7"/>
        <v>34</v>
      </c>
      <c r="W108">
        <f t="shared" si="7"/>
        <v>22</v>
      </c>
      <c r="X108">
        <f t="shared" si="7"/>
        <v>28</v>
      </c>
      <c r="Y108">
        <f t="shared" si="7"/>
        <v>26</v>
      </c>
    </row>
    <row r="109" spans="1:25" ht="15" customHeight="1">
      <c r="A109" s="4" t="s">
        <v>88</v>
      </c>
      <c r="B109" s="4" t="s">
        <v>353</v>
      </c>
      <c r="C109" s="5" t="s">
        <v>538</v>
      </c>
      <c r="D109" s="4">
        <v>34847</v>
      </c>
      <c r="E109" s="6">
        <v>277</v>
      </c>
      <c r="F109" s="6">
        <v>354</v>
      </c>
      <c r="G109" s="6">
        <v>400</v>
      </c>
      <c r="H109" s="6">
        <v>348</v>
      </c>
      <c r="I109" s="6">
        <v>351</v>
      </c>
      <c r="J109" s="6">
        <v>413</v>
      </c>
      <c r="K109" s="6">
        <v>14</v>
      </c>
      <c r="L109" s="6">
        <v>13</v>
      </c>
      <c r="M109" s="6">
        <v>12</v>
      </c>
      <c r="N109" s="6">
        <v>9</v>
      </c>
      <c r="O109" s="6">
        <v>13</v>
      </c>
      <c r="P109" s="6">
        <v>17</v>
      </c>
      <c r="Q109" s="6"/>
      <c r="R109" s="6">
        <f t="shared" si="6"/>
        <v>2221</v>
      </c>
      <c r="S109" s="7">
        <f t="shared" si="5"/>
        <v>63.735759175825748</v>
      </c>
      <c r="T109">
        <f t="shared" si="7"/>
        <v>291</v>
      </c>
      <c r="U109">
        <f t="shared" si="7"/>
        <v>367</v>
      </c>
      <c r="V109">
        <f t="shared" si="7"/>
        <v>412</v>
      </c>
      <c r="W109">
        <f t="shared" si="7"/>
        <v>357</v>
      </c>
      <c r="X109">
        <f t="shared" si="7"/>
        <v>364</v>
      </c>
      <c r="Y109">
        <f t="shared" si="7"/>
        <v>430</v>
      </c>
    </row>
    <row r="110" spans="1:25" ht="15" customHeight="1">
      <c r="A110" s="4" t="s">
        <v>80</v>
      </c>
      <c r="B110" s="4" t="s">
        <v>345</v>
      </c>
      <c r="C110" s="5" t="s">
        <v>538</v>
      </c>
      <c r="D110" s="4">
        <v>12333</v>
      </c>
      <c r="E110" s="6">
        <v>134</v>
      </c>
      <c r="F110" s="6">
        <v>124</v>
      </c>
      <c r="G110" s="6">
        <v>157</v>
      </c>
      <c r="H110" s="6">
        <v>118</v>
      </c>
      <c r="I110" s="6">
        <v>115</v>
      </c>
      <c r="J110" s="6">
        <v>95</v>
      </c>
      <c r="K110" s="6">
        <v>5</v>
      </c>
      <c r="L110" s="6">
        <v>8</v>
      </c>
      <c r="M110" s="6">
        <v>9</v>
      </c>
      <c r="N110" s="6">
        <v>4</v>
      </c>
      <c r="O110" s="6">
        <v>5</v>
      </c>
      <c r="P110" s="6">
        <v>7</v>
      </c>
      <c r="Q110" s="6"/>
      <c r="R110" s="6">
        <f t="shared" si="6"/>
        <v>781</v>
      </c>
      <c r="S110" s="7">
        <f t="shared" si="5"/>
        <v>63.326035838806455</v>
      </c>
      <c r="T110">
        <f t="shared" si="7"/>
        <v>139</v>
      </c>
      <c r="U110">
        <f t="shared" si="7"/>
        <v>132</v>
      </c>
      <c r="V110">
        <f t="shared" si="7"/>
        <v>166</v>
      </c>
      <c r="W110">
        <f t="shared" si="7"/>
        <v>122</v>
      </c>
      <c r="X110">
        <f t="shared" si="7"/>
        <v>120</v>
      </c>
      <c r="Y110">
        <f t="shared" si="7"/>
        <v>102</v>
      </c>
    </row>
    <row r="111" spans="1:25" ht="15" customHeight="1">
      <c r="A111" s="4" t="s">
        <v>147</v>
      </c>
      <c r="B111" s="4" t="s">
        <v>412</v>
      </c>
      <c r="C111" s="27" t="s">
        <v>536</v>
      </c>
      <c r="D111" s="4">
        <v>7916</v>
      </c>
      <c r="E111" s="6">
        <v>72</v>
      </c>
      <c r="F111" s="6">
        <v>99</v>
      </c>
      <c r="G111" s="6">
        <v>85</v>
      </c>
      <c r="H111" s="6">
        <v>71</v>
      </c>
      <c r="I111" s="6">
        <v>78</v>
      </c>
      <c r="J111" s="6">
        <v>84</v>
      </c>
      <c r="K111" s="6">
        <v>3</v>
      </c>
      <c r="L111" s="6">
        <v>2</v>
      </c>
      <c r="M111" s="6">
        <v>1</v>
      </c>
      <c r="N111" s="6">
        <v>3</v>
      </c>
      <c r="O111" s="6">
        <v>1</v>
      </c>
      <c r="P111" s="6">
        <v>1</v>
      </c>
      <c r="Q111" s="6"/>
      <c r="R111" s="6">
        <f t="shared" si="6"/>
        <v>500</v>
      </c>
      <c r="S111" s="7">
        <f t="shared" si="5"/>
        <v>63.163213744315314</v>
      </c>
      <c r="T111">
        <f t="shared" si="7"/>
        <v>75</v>
      </c>
      <c r="U111">
        <f t="shared" si="7"/>
        <v>101</v>
      </c>
      <c r="V111">
        <f t="shared" si="7"/>
        <v>86</v>
      </c>
      <c r="W111">
        <f t="shared" si="7"/>
        <v>74</v>
      </c>
      <c r="X111">
        <f t="shared" si="7"/>
        <v>79</v>
      </c>
      <c r="Y111">
        <f t="shared" si="7"/>
        <v>85</v>
      </c>
    </row>
    <row r="112" spans="1:25" ht="15" customHeight="1">
      <c r="A112" s="4" t="s">
        <v>49</v>
      </c>
      <c r="B112" s="4" t="s">
        <v>314</v>
      </c>
      <c r="C112" s="5" t="s">
        <v>533</v>
      </c>
      <c r="D112" s="4">
        <v>4997</v>
      </c>
      <c r="E112" s="6">
        <v>66</v>
      </c>
      <c r="F112" s="6">
        <v>51</v>
      </c>
      <c r="G112" s="6">
        <v>48</v>
      </c>
      <c r="H112" s="6">
        <v>48</v>
      </c>
      <c r="I112" s="6">
        <v>48</v>
      </c>
      <c r="J112" s="6">
        <v>35</v>
      </c>
      <c r="K112" s="6">
        <v>3</v>
      </c>
      <c r="L112" s="6">
        <v>3</v>
      </c>
      <c r="M112" s="6">
        <v>2</v>
      </c>
      <c r="N112" s="6">
        <v>6</v>
      </c>
      <c r="O112" s="6"/>
      <c r="P112" s="6">
        <v>4</v>
      </c>
      <c r="Q112" s="6"/>
      <c r="R112" s="6">
        <f t="shared" si="6"/>
        <v>314</v>
      </c>
      <c r="S112" s="7">
        <f t="shared" si="5"/>
        <v>62.837702621572944</v>
      </c>
      <c r="T112">
        <f t="shared" si="7"/>
        <v>69</v>
      </c>
      <c r="U112">
        <f t="shared" si="7"/>
        <v>54</v>
      </c>
      <c r="V112">
        <f t="shared" si="7"/>
        <v>50</v>
      </c>
      <c r="W112">
        <f t="shared" si="7"/>
        <v>54</v>
      </c>
      <c r="X112">
        <f t="shared" si="7"/>
        <v>48</v>
      </c>
      <c r="Y112">
        <f t="shared" si="7"/>
        <v>39</v>
      </c>
    </row>
    <row r="113" spans="1:25" ht="15" customHeight="1">
      <c r="A113" s="4" t="s">
        <v>95</v>
      </c>
      <c r="B113" s="4" t="s">
        <v>360</v>
      </c>
      <c r="C113" s="5" t="s">
        <v>538</v>
      </c>
      <c r="D113" s="4">
        <v>12305</v>
      </c>
      <c r="E113" s="6">
        <v>122</v>
      </c>
      <c r="F113" s="6">
        <v>124</v>
      </c>
      <c r="G113" s="6">
        <v>156</v>
      </c>
      <c r="H113" s="6">
        <v>117</v>
      </c>
      <c r="I113" s="6">
        <v>93</v>
      </c>
      <c r="J113" s="6">
        <v>123</v>
      </c>
      <c r="K113" s="6">
        <v>5</v>
      </c>
      <c r="L113" s="6">
        <v>6</v>
      </c>
      <c r="M113" s="6">
        <v>9</v>
      </c>
      <c r="N113" s="6">
        <v>10</v>
      </c>
      <c r="O113" s="6">
        <v>2</v>
      </c>
      <c r="P113" s="6">
        <v>5</v>
      </c>
      <c r="Q113" s="6"/>
      <c r="R113" s="6">
        <f t="shared" si="6"/>
        <v>772</v>
      </c>
      <c r="S113" s="7">
        <f t="shared" si="5"/>
        <v>62.738724095895982</v>
      </c>
      <c r="T113">
        <f t="shared" si="7"/>
        <v>127</v>
      </c>
      <c r="U113">
        <f t="shared" si="7"/>
        <v>130</v>
      </c>
      <c r="V113">
        <f t="shared" si="7"/>
        <v>165</v>
      </c>
      <c r="W113">
        <f t="shared" si="7"/>
        <v>127</v>
      </c>
      <c r="X113">
        <f t="shared" si="7"/>
        <v>95</v>
      </c>
      <c r="Y113">
        <f t="shared" si="7"/>
        <v>128</v>
      </c>
    </row>
    <row r="114" spans="1:25" ht="15" customHeight="1">
      <c r="A114" s="4" t="s">
        <v>257</v>
      </c>
      <c r="B114" s="4" t="s">
        <v>522</v>
      </c>
      <c r="C114" s="5" t="s">
        <v>533</v>
      </c>
      <c r="D114" s="4">
        <v>22037</v>
      </c>
      <c r="E114" s="6">
        <v>155</v>
      </c>
      <c r="F114" s="6">
        <v>204</v>
      </c>
      <c r="G114" s="6">
        <v>258</v>
      </c>
      <c r="H114" s="6">
        <v>225</v>
      </c>
      <c r="I114" s="6">
        <v>249</v>
      </c>
      <c r="J114" s="6">
        <v>218</v>
      </c>
      <c r="K114" s="6">
        <v>13</v>
      </c>
      <c r="L114" s="6">
        <v>8</v>
      </c>
      <c r="M114" s="6">
        <v>20</v>
      </c>
      <c r="N114" s="6">
        <v>14</v>
      </c>
      <c r="O114" s="6">
        <v>8</v>
      </c>
      <c r="P114" s="6">
        <v>9</v>
      </c>
      <c r="Q114" s="6"/>
      <c r="R114" s="6">
        <f t="shared" si="6"/>
        <v>1381</v>
      </c>
      <c r="S114" s="7">
        <f t="shared" si="5"/>
        <v>62.667332214003721</v>
      </c>
      <c r="T114">
        <f t="shared" si="7"/>
        <v>168</v>
      </c>
      <c r="U114">
        <f t="shared" si="7"/>
        <v>212</v>
      </c>
      <c r="V114">
        <f t="shared" si="7"/>
        <v>278</v>
      </c>
      <c r="W114">
        <f t="shared" si="7"/>
        <v>239</v>
      </c>
      <c r="X114">
        <f t="shared" si="7"/>
        <v>257</v>
      </c>
      <c r="Y114">
        <f t="shared" si="7"/>
        <v>227</v>
      </c>
    </row>
    <row r="115" spans="1:25" ht="15" customHeight="1">
      <c r="A115" s="4" t="s">
        <v>258</v>
      </c>
      <c r="B115" s="4" t="s">
        <v>523</v>
      </c>
      <c r="C115" s="27" t="s">
        <v>536</v>
      </c>
      <c r="D115" s="4">
        <v>22800</v>
      </c>
      <c r="E115" s="6">
        <v>170</v>
      </c>
      <c r="F115" s="6">
        <v>232</v>
      </c>
      <c r="G115" s="6">
        <v>253</v>
      </c>
      <c r="H115" s="6">
        <v>238</v>
      </c>
      <c r="I115" s="6">
        <v>254</v>
      </c>
      <c r="J115" s="6">
        <v>245</v>
      </c>
      <c r="K115" s="6">
        <v>3</v>
      </c>
      <c r="L115" s="6">
        <v>5</v>
      </c>
      <c r="M115" s="6">
        <v>10</v>
      </c>
      <c r="N115" s="6">
        <v>2</v>
      </c>
      <c r="O115" s="6">
        <v>3</v>
      </c>
      <c r="P115" s="6">
        <v>10</v>
      </c>
      <c r="Q115" s="6"/>
      <c r="R115" s="6">
        <f t="shared" si="6"/>
        <v>1425</v>
      </c>
      <c r="S115" s="7">
        <f t="shared" si="5"/>
        <v>62.5</v>
      </c>
      <c r="T115">
        <f t="shared" si="7"/>
        <v>173</v>
      </c>
      <c r="U115">
        <f t="shared" si="7"/>
        <v>237</v>
      </c>
      <c r="V115">
        <f t="shared" si="7"/>
        <v>263</v>
      </c>
      <c r="W115">
        <f t="shared" si="7"/>
        <v>240</v>
      </c>
      <c r="X115">
        <f t="shared" si="7"/>
        <v>257</v>
      </c>
      <c r="Y115">
        <f t="shared" si="7"/>
        <v>255</v>
      </c>
    </row>
    <row r="116" spans="1:25" ht="15" customHeight="1">
      <c r="A116" s="4" t="s">
        <v>250</v>
      </c>
      <c r="B116" s="4" t="s">
        <v>515</v>
      </c>
      <c r="C116" s="5" t="s">
        <v>534</v>
      </c>
      <c r="D116" s="4">
        <v>8019</v>
      </c>
      <c r="E116" s="6">
        <v>53</v>
      </c>
      <c r="F116" s="6">
        <v>66</v>
      </c>
      <c r="G116" s="6">
        <v>88</v>
      </c>
      <c r="H116" s="6">
        <v>93</v>
      </c>
      <c r="I116" s="6">
        <v>87</v>
      </c>
      <c r="J116" s="6">
        <v>85</v>
      </c>
      <c r="K116" s="6">
        <v>4</v>
      </c>
      <c r="L116" s="6">
        <v>3</v>
      </c>
      <c r="M116" s="6">
        <v>12</v>
      </c>
      <c r="N116" s="6">
        <v>6</v>
      </c>
      <c r="O116" s="6">
        <v>1</v>
      </c>
      <c r="P116" s="6">
        <v>1</v>
      </c>
      <c r="Q116" s="6"/>
      <c r="R116" s="6">
        <f t="shared" si="6"/>
        <v>499</v>
      </c>
      <c r="S116" s="7">
        <f t="shared" si="5"/>
        <v>62.227210375358517</v>
      </c>
      <c r="T116">
        <f t="shared" si="7"/>
        <v>57</v>
      </c>
      <c r="U116">
        <f t="shared" si="7"/>
        <v>69</v>
      </c>
      <c r="V116">
        <f t="shared" si="7"/>
        <v>100</v>
      </c>
      <c r="W116">
        <f t="shared" si="7"/>
        <v>99</v>
      </c>
      <c r="X116">
        <f t="shared" si="7"/>
        <v>88</v>
      </c>
      <c r="Y116">
        <f t="shared" si="7"/>
        <v>86</v>
      </c>
    </row>
    <row r="117" spans="1:25" ht="15" customHeight="1">
      <c r="A117" s="4" t="s">
        <v>244</v>
      </c>
      <c r="B117" s="4" t="s">
        <v>509</v>
      </c>
      <c r="C117" s="27" t="s">
        <v>539</v>
      </c>
      <c r="D117" s="4">
        <v>2852</v>
      </c>
      <c r="E117" s="6">
        <v>28</v>
      </c>
      <c r="F117" s="6">
        <v>36</v>
      </c>
      <c r="G117" s="6">
        <v>33</v>
      </c>
      <c r="H117" s="6">
        <v>26</v>
      </c>
      <c r="I117" s="6">
        <v>27</v>
      </c>
      <c r="J117" s="6">
        <v>20</v>
      </c>
      <c r="K117" s="6"/>
      <c r="L117" s="6">
        <v>1</v>
      </c>
      <c r="M117" s="6">
        <v>2</v>
      </c>
      <c r="N117" s="6">
        <v>3</v>
      </c>
      <c r="O117" s="6">
        <v>1</v>
      </c>
      <c r="P117" s="6"/>
      <c r="Q117" s="6"/>
      <c r="R117" s="6">
        <f t="shared" si="6"/>
        <v>177</v>
      </c>
      <c r="S117" s="7">
        <f t="shared" si="5"/>
        <v>62.061711079943898</v>
      </c>
      <c r="T117">
        <f t="shared" si="7"/>
        <v>28</v>
      </c>
      <c r="U117">
        <f t="shared" si="7"/>
        <v>37</v>
      </c>
      <c r="V117">
        <f t="shared" si="7"/>
        <v>35</v>
      </c>
      <c r="W117">
        <f t="shared" si="7"/>
        <v>29</v>
      </c>
      <c r="X117">
        <f t="shared" si="7"/>
        <v>28</v>
      </c>
      <c r="Y117">
        <f t="shared" si="7"/>
        <v>20</v>
      </c>
    </row>
    <row r="118" spans="1:25" ht="15" customHeight="1">
      <c r="A118" s="4" t="s">
        <v>170</v>
      </c>
      <c r="B118" s="4" t="s">
        <v>435</v>
      </c>
      <c r="C118" s="5" t="s">
        <v>538</v>
      </c>
      <c r="D118" s="4">
        <v>27824</v>
      </c>
      <c r="E118" s="6">
        <v>252</v>
      </c>
      <c r="F118" s="6">
        <v>286</v>
      </c>
      <c r="G118" s="6">
        <v>305</v>
      </c>
      <c r="H118" s="6">
        <v>252</v>
      </c>
      <c r="I118" s="6">
        <v>324</v>
      </c>
      <c r="J118" s="6">
        <v>232</v>
      </c>
      <c r="K118" s="6">
        <v>11</v>
      </c>
      <c r="L118" s="6">
        <v>14</v>
      </c>
      <c r="M118" s="6">
        <v>18</v>
      </c>
      <c r="N118" s="6">
        <v>11</v>
      </c>
      <c r="O118" s="6">
        <v>9</v>
      </c>
      <c r="P118" s="6">
        <v>10</v>
      </c>
      <c r="Q118" s="6"/>
      <c r="R118" s="6">
        <f t="shared" si="6"/>
        <v>1724</v>
      </c>
      <c r="S118" s="7">
        <f t="shared" si="5"/>
        <v>61.960897067280044</v>
      </c>
      <c r="T118">
        <f t="shared" si="7"/>
        <v>263</v>
      </c>
      <c r="U118">
        <f t="shared" si="7"/>
        <v>300</v>
      </c>
      <c r="V118">
        <f t="shared" si="7"/>
        <v>323</v>
      </c>
      <c r="W118">
        <f t="shared" si="7"/>
        <v>263</v>
      </c>
      <c r="X118">
        <f t="shared" si="7"/>
        <v>333</v>
      </c>
      <c r="Y118">
        <f t="shared" si="7"/>
        <v>242</v>
      </c>
    </row>
    <row r="119" spans="1:25" ht="15" customHeight="1">
      <c r="A119" s="4" t="s">
        <v>185</v>
      </c>
      <c r="B119" s="4" t="s">
        <v>450</v>
      </c>
      <c r="C119" s="27" t="s">
        <v>537</v>
      </c>
      <c r="D119" s="4">
        <v>15048</v>
      </c>
      <c r="E119" s="6">
        <v>172</v>
      </c>
      <c r="F119" s="6">
        <v>143</v>
      </c>
      <c r="G119" s="6">
        <v>124</v>
      </c>
      <c r="H119" s="6">
        <v>144</v>
      </c>
      <c r="I119" s="6">
        <v>153</v>
      </c>
      <c r="J119" s="6">
        <v>140</v>
      </c>
      <c r="K119" s="6">
        <v>5</v>
      </c>
      <c r="L119" s="6">
        <v>14</v>
      </c>
      <c r="M119" s="6">
        <v>11</v>
      </c>
      <c r="N119" s="6">
        <v>6</v>
      </c>
      <c r="O119" s="6">
        <v>7</v>
      </c>
      <c r="P119" s="6">
        <v>12</v>
      </c>
      <c r="Q119" s="6"/>
      <c r="R119" s="6">
        <f t="shared" si="6"/>
        <v>931</v>
      </c>
      <c r="S119" s="7">
        <f t="shared" si="5"/>
        <v>61.868686868686872</v>
      </c>
      <c r="T119">
        <f t="shared" si="7"/>
        <v>177</v>
      </c>
      <c r="U119">
        <f t="shared" si="7"/>
        <v>157</v>
      </c>
      <c r="V119">
        <f t="shared" si="7"/>
        <v>135</v>
      </c>
      <c r="W119">
        <f t="shared" si="7"/>
        <v>150</v>
      </c>
      <c r="X119">
        <f t="shared" si="7"/>
        <v>160</v>
      </c>
      <c r="Y119">
        <f t="shared" si="7"/>
        <v>152</v>
      </c>
    </row>
    <row r="120" spans="1:25" ht="15" customHeight="1">
      <c r="A120" s="4" t="s">
        <v>73</v>
      </c>
      <c r="B120" s="4" t="s">
        <v>338</v>
      </c>
      <c r="C120" s="5" t="s">
        <v>536</v>
      </c>
      <c r="D120" s="4">
        <v>8106</v>
      </c>
      <c r="E120" s="6">
        <v>65</v>
      </c>
      <c r="F120" s="6">
        <v>81</v>
      </c>
      <c r="G120" s="6">
        <v>108</v>
      </c>
      <c r="H120" s="6">
        <v>92</v>
      </c>
      <c r="I120" s="6">
        <v>70</v>
      </c>
      <c r="J120" s="6">
        <v>61</v>
      </c>
      <c r="K120" s="6">
        <v>3</v>
      </c>
      <c r="L120" s="6">
        <v>7</v>
      </c>
      <c r="M120" s="6">
        <v>3</v>
      </c>
      <c r="N120" s="6">
        <v>3</v>
      </c>
      <c r="O120" s="6">
        <v>4</v>
      </c>
      <c r="P120" s="6">
        <v>4</v>
      </c>
      <c r="Q120" s="6"/>
      <c r="R120" s="6">
        <f t="shared" si="6"/>
        <v>501</v>
      </c>
      <c r="S120" s="7">
        <f t="shared" si="5"/>
        <v>61.806069578090302</v>
      </c>
      <c r="T120">
        <f t="shared" si="7"/>
        <v>68</v>
      </c>
      <c r="U120">
        <f t="shared" si="7"/>
        <v>88</v>
      </c>
      <c r="V120">
        <f t="shared" si="7"/>
        <v>111</v>
      </c>
      <c r="W120">
        <f t="shared" si="7"/>
        <v>95</v>
      </c>
      <c r="X120">
        <f t="shared" si="7"/>
        <v>74</v>
      </c>
      <c r="Y120">
        <f t="shared" si="7"/>
        <v>65</v>
      </c>
    </row>
    <row r="121" spans="1:25" ht="15" customHeight="1">
      <c r="A121" s="4" t="s">
        <v>169</v>
      </c>
      <c r="B121" s="4" t="s">
        <v>434</v>
      </c>
      <c r="C121" s="27" t="s">
        <v>536</v>
      </c>
      <c r="D121" s="4">
        <v>2478</v>
      </c>
      <c r="E121" s="6">
        <v>19</v>
      </c>
      <c r="F121" s="6">
        <v>25</v>
      </c>
      <c r="G121" s="6">
        <v>44</v>
      </c>
      <c r="H121" s="6">
        <v>24</v>
      </c>
      <c r="I121" s="6">
        <v>24</v>
      </c>
      <c r="J121" s="6">
        <v>13</v>
      </c>
      <c r="K121" s="6">
        <v>1</v>
      </c>
      <c r="L121" s="6"/>
      <c r="M121" s="6">
        <v>1</v>
      </c>
      <c r="N121" s="6"/>
      <c r="O121" s="6"/>
      <c r="P121" s="6">
        <v>2</v>
      </c>
      <c r="Q121" s="6"/>
      <c r="R121" s="6">
        <f t="shared" si="6"/>
        <v>153</v>
      </c>
      <c r="S121" s="7">
        <f t="shared" si="5"/>
        <v>61.743341404358354</v>
      </c>
      <c r="T121">
        <f t="shared" si="7"/>
        <v>20</v>
      </c>
      <c r="U121">
        <f t="shared" si="7"/>
        <v>25</v>
      </c>
      <c r="V121">
        <f t="shared" si="7"/>
        <v>45</v>
      </c>
      <c r="W121">
        <f t="shared" si="7"/>
        <v>24</v>
      </c>
      <c r="X121">
        <f t="shared" si="7"/>
        <v>24</v>
      </c>
      <c r="Y121">
        <f t="shared" si="7"/>
        <v>15</v>
      </c>
    </row>
    <row r="122" spans="1:25" ht="15" customHeight="1">
      <c r="A122" s="4" t="s">
        <v>256</v>
      </c>
      <c r="B122" s="4" t="s">
        <v>521</v>
      </c>
      <c r="C122" s="27" t="s">
        <v>539</v>
      </c>
      <c r="D122" s="4">
        <v>7149</v>
      </c>
      <c r="E122" s="6">
        <v>53</v>
      </c>
      <c r="F122" s="6">
        <v>65</v>
      </c>
      <c r="G122" s="6">
        <v>74</v>
      </c>
      <c r="H122" s="6">
        <v>59</v>
      </c>
      <c r="I122" s="6">
        <v>71</v>
      </c>
      <c r="J122" s="6">
        <v>97</v>
      </c>
      <c r="K122" s="6">
        <v>3</v>
      </c>
      <c r="L122" s="6">
        <v>5</v>
      </c>
      <c r="M122" s="6">
        <v>4</v>
      </c>
      <c r="N122" s="6">
        <v>6</v>
      </c>
      <c r="O122" s="6">
        <v>1</v>
      </c>
      <c r="P122" s="6">
        <v>3</v>
      </c>
      <c r="Q122" s="6"/>
      <c r="R122" s="6">
        <f t="shared" si="6"/>
        <v>441</v>
      </c>
      <c r="S122" s="7">
        <f t="shared" si="5"/>
        <v>61.686949223667646</v>
      </c>
      <c r="T122">
        <f t="shared" si="7"/>
        <v>56</v>
      </c>
      <c r="U122">
        <f t="shared" si="7"/>
        <v>70</v>
      </c>
      <c r="V122">
        <f t="shared" si="7"/>
        <v>78</v>
      </c>
      <c r="W122">
        <f t="shared" si="7"/>
        <v>65</v>
      </c>
      <c r="X122">
        <f t="shared" si="7"/>
        <v>72</v>
      </c>
      <c r="Y122">
        <f t="shared" si="7"/>
        <v>100</v>
      </c>
    </row>
    <row r="123" spans="1:25" ht="15" customHeight="1">
      <c r="A123" s="4" t="s">
        <v>253</v>
      </c>
      <c r="B123" s="4" t="s">
        <v>518</v>
      </c>
      <c r="C123" s="27" t="s">
        <v>539</v>
      </c>
      <c r="D123" s="4">
        <v>10084</v>
      </c>
      <c r="E123" s="6">
        <v>85</v>
      </c>
      <c r="F123" s="6">
        <v>112</v>
      </c>
      <c r="G123" s="6">
        <v>114</v>
      </c>
      <c r="H123" s="6">
        <v>99</v>
      </c>
      <c r="I123" s="6">
        <v>104</v>
      </c>
      <c r="J123" s="6">
        <v>80</v>
      </c>
      <c r="K123" s="6">
        <v>7</v>
      </c>
      <c r="L123" s="6">
        <v>7</v>
      </c>
      <c r="M123" s="6">
        <v>2</v>
      </c>
      <c r="N123" s="6">
        <v>6</v>
      </c>
      <c r="O123" s="6">
        <v>6</v>
      </c>
      <c r="P123" s="6"/>
      <c r="Q123" s="6"/>
      <c r="R123" s="6">
        <f t="shared" si="6"/>
        <v>622</v>
      </c>
      <c r="S123" s="7">
        <f t="shared" si="5"/>
        <v>61.681872272907576</v>
      </c>
      <c r="T123">
        <f t="shared" si="7"/>
        <v>92</v>
      </c>
      <c r="U123">
        <f t="shared" si="7"/>
        <v>119</v>
      </c>
      <c r="V123">
        <f t="shared" si="7"/>
        <v>116</v>
      </c>
      <c r="W123">
        <f t="shared" si="7"/>
        <v>105</v>
      </c>
      <c r="X123">
        <f t="shared" si="7"/>
        <v>110</v>
      </c>
      <c r="Y123">
        <f t="shared" si="7"/>
        <v>80</v>
      </c>
    </row>
    <row r="124" spans="1:25" ht="15" customHeight="1">
      <c r="A124" s="4" t="s">
        <v>235</v>
      </c>
      <c r="B124" s="4" t="s">
        <v>500</v>
      </c>
      <c r="C124" s="27" t="s">
        <v>537</v>
      </c>
      <c r="D124" s="4">
        <v>11232</v>
      </c>
      <c r="E124" s="6">
        <v>75</v>
      </c>
      <c r="F124" s="6">
        <v>133</v>
      </c>
      <c r="G124" s="6">
        <v>123</v>
      </c>
      <c r="H124" s="6">
        <v>109</v>
      </c>
      <c r="I124" s="6">
        <v>113</v>
      </c>
      <c r="J124" s="6">
        <v>98</v>
      </c>
      <c r="K124" s="6">
        <v>5</v>
      </c>
      <c r="L124" s="6">
        <v>8</v>
      </c>
      <c r="M124" s="6">
        <v>8</v>
      </c>
      <c r="N124" s="6">
        <v>7</v>
      </c>
      <c r="O124" s="6">
        <v>4</v>
      </c>
      <c r="P124" s="6">
        <v>5</v>
      </c>
      <c r="Q124" s="6"/>
      <c r="R124" s="6">
        <f t="shared" si="6"/>
        <v>688</v>
      </c>
      <c r="S124" s="7">
        <f t="shared" si="5"/>
        <v>61.253561253561251</v>
      </c>
      <c r="T124">
        <f t="shared" si="7"/>
        <v>80</v>
      </c>
      <c r="U124">
        <f t="shared" si="7"/>
        <v>141</v>
      </c>
      <c r="V124">
        <f t="shared" si="7"/>
        <v>131</v>
      </c>
      <c r="W124">
        <f t="shared" si="7"/>
        <v>116</v>
      </c>
      <c r="X124">
        <f t="shared" si="7"/>
        <v>117</v>
      </c>
      <c r="Y124">
        <f t="shared" si="7"/>
        <v>103</v>
      </c>
    </row>
    <row r="125" spans="1:25" ht="15" customHeight="1">
      <c r="A125" s="4" t="s">
        <v>107</v>
      </c>
      <c r="B125" s="4" t="s">
        <v>372</v>
      </c>
      <c r="C125" s="5" t="s">
        <v>538</v>
      </c>
      <c r="D125" s="4">
        <v>13718</v>
      </c>
      <c r="E125" s="6">
        <v>119</v>
      </c>
      <c r="F125" s="6">
        <v>149</v>
      </c>
      <c r="G125" s="6">
        <v>144</v>
      </c>
      <c r="H125" s="6">
        <v>163</v>
      </c>
      <c r="I125" s="6">
        <v>109</v>
      </c>
      <c r="J125" s="6">
        <v>131</v>
      </c>
      <c r="K125" s="6">
        <v>2</v>
      </c>
      <c r="L125" s="6">
        <v>4</v>
      </c>
      <c r="M125" s="6">
        <v>5</v>
      </c>
      <c r="N125" s="6">
        <v>3</v>
      </c>
      <c r="O125" s="6">
        <v>3</v>
      </c>
      <c r="P125" s="6">
        <v>2</v>
      </c>
      <c r="Q125" s="6"/>
      <c r="R125" s="6">
        <f t="shared" si="6"/>
        <v>834</v>
      </c>
      <c r="S125" s="7">
        <f t="shared" si="5"/>
        <v>60.79603440734801</v>
      </c>
      <c r="T125">
        <f t="shared" si="7"/>
        <v>121</v>
      </c>
      <c r="U125">
        <f t="shared" si="7"/>
        <v>153</v>
      </c>
      <c r="V125">
        <f t="shared" si="7"/>
        <v>149</v>
      </c>
      <c r="W125">
        <f t="shared" si="7"/>
        <v>166</v>
      </c>
      <c r="X125">
        <f t="shared" si="7"/>
        <v>112</v>
      </c>
      <c r="Y125">
        <f t="shared" si="7"/>
        <v>133</v>
      </c>
    </row>
    <row r="126" spans="1:25" ht="15" customHeight="1">
      <c r="A126" s="4" t="s">
        <v>57</v>
      </c>
      <c r="B126" s="4" t="s">
        <v>322</v>
      </c>
      <c r="C126" s="5" t="s">
        <v>535</v>
      </c>
      <c r="D126" s="4">
        <v>3346</v>
      </c>
      <c r="E126" s="6">
        <v>41</v>
      </c>
      <c r="F126" s="6">
        <v>25</v>
      </c>
      <c r="G126" s="6">
        <v>36</v>
      </c>
      <c r="H126" s="6">
        <v>36</v>
      </c>
      <c r="I126" s="6">
        <v>26</v>
      </c>
      <c r="J126" s="6">
        <v>31</v>
      </c>
      <c r="K126" s="6"/>
      <c r="L126" s="6">
        <v>3</v>
      </c>
      <c r="M126" s="6">
        <v>3</v>
      </c>
      <c r="N126" s="6">
        <v>1</v>
      </c>
      <c r="O126" s="6"/>
      <c r="P126" s="6">
        <v>1</v>
      </c>
      <c r="Q126" s="6"/>
      <c r="R126" s="6">
        <f t="shared" si="6"/>
        <v>203</v>
      </c>
      <c r="S126" s="7">
        <f t="shared" si="5"/>
        <v>60.669456066945607</v>
      </c>
      <c r="T126">
        <f t="shared" si="7"/>
        <v>41</v>
      </c>
      <c r="U126">
        <f t="shared" si="7"/>
        <v>28</v>
      </c>
      <c r="V126">
        <f t="shared" si="7"/>
        <v>39</v>
      </c>
      <c r="W126">
        <f t="shared" si="7"/>
        <v>37</v>
      </c>
      <c r="X126">
        <f t="shared" si="7"/>
        <v>26</v>
      </c>
      <c r="Y126">
        <f t="shared" si="7"/>
        <v>32</v>
      </c>
    </row>
    <row r="127" spans="1:25" ht="15" customHeight="1">
      <c r="A127" s="4" t="s">
        <v>43</v>
      </c>
      <c r="B127" s="4" t="s">
        <v>308</v>
      </c>
      <c r="C127" s="5" t="s">
        <v>533</v>
      </c>
      <c r="D127" s="4">
        <v>7852</v>
      </c>
      <c r="E127" s="6">
        <v>49</v>
      </c>
      <c r="F127" s="6">
        <v>72</v>
      </c>
      <c r="G127" s="6">
        <v>89</v>
      </c>
      <c r="H127" s="6">
        <v>73</v>
      </c>
      <c r="I127" s="6">
        <v>84</v>
      </c>
      <c r="J127" s="6">
        <v>86</v>
      </c>
      <c r="K127" s="6">
        <v>5</v>
      </c>
      <c r="L127" s="6"/>
      <c r="M127" s="6">
        <v>7</v>
      </c>
      <c r="N127" s="6">
        <v>3</v>
      </c>
      <c r="O127" s="6">
        <v>3</v>
      </c>
      <c r="P127" s="6">
        <v>5</v>
      </c>
      <c r="Q127" s="6"/>
      <c r="R127" s="6">
        <f t="shared" si="6"/>
        <v>476</v>
      </c>
      <c r="S127" s="7">
        <f t="shared" si="5"/>
        <v>60.621497707590422</v>
      </c>
      <c r="T127">
        <f t="shared" si="7"/>
        <v>54</v>
      </c>
      <c r="U127">
        <f t="shared" si="7"/>
        <v>72</v>
      </c>
      <c r="V127">
        <f t="shared" si="7"/>
        <v>96</v>
      </c>
      <c r="W127">
        <f t="shared" si="7"/>
        <v>76</v>
      </c>
      <c r="X127">
        <f t="shared" si="7"/>
        <v>87</v>
      </c>
      <c r="Y127">
        <f t="shared" si="7"/>
        <v>91</v>
      </c>
    </row>
    <row r="128" spans="1:25" ht="15" customHeight="1">
      <c r="A128" s="4" t="s">
        <v>101</v>
      </c>
      <c r="B128" s="4" t="s">
        <v>366</v>
      </c>
      <c r="C128" s="5" t="s">
        <v>536</v>
      </c>
      <c r="D128" s="4">
        <v>9135</v>
      </c>
      <c r="E128" s="6">
        <v>97</v>
      </c>
      <c r="F128" s="6">
        <v>110</v>
      </c>
      <c r="G128" s="6">
        <v>87</v>
      </c>
      <c r="H128" s="6">
        <v>85</v>
      </c>
      <c r="I128" s="6">
        <v>74</v>
      </c>
      <c r="J128" s="6">
        <v>91</v>
      </c>
      <c r="K128" s="6">
        <v>2</v>
      </c>
      <c r="L128" s="6">
        <v>3</v>
      </c>
      <c r="M128" s="6">
        <v>2</v>
      </c>
      <c r="N128" s="6">
        <v>2</v>
      </c>
      <c r="O128" s="6"/>
      <c r="P128" s="6"/>
      <c r="Q128" s="6"/>
      <c r="R128" s="6">
        <f t="shared" si="6"/>
        <v>553</v>
      </c>
      <c r="S128" s="7">
        <f t="shared" si="5"/>
        <v>60.536398467432953</v>
      </c>
      <c r="T128">
        <f t="shared" si="7"/>
        <v>99</v>
      </c>
      <c r="U128">
        <f t="shared" si="7"/>
        <v>113</v>
      </c>
      <c r="V128">
        <f t="shared" si="7"/>
        <v>89</v>
      </c>
      <c r="W128">
        <f t="shared" si="7"/>
        <v>87</v>
      </c>
      <c r="X128">
        <f t="shared" si="7"/>
        <v>74</v>
      </c>
      <c r="Y128">
        <f t="shared" si="7"/>
        <v>91</v>
      </c>
    </row>
    <row r="129" spans="1:25" ht="15" customHeight="1">
      <c r="A129" s="4" t="s">
        <v>25</v>
      </c>
      <c r="B129" s="4" t="s">
        <v>290</v>
      </c>
      <c r="C129" s="5" t="s">
        <v>535</v>
      </c>
      <c r="D129" s="4">
        <v>4297</v>
      </c>
      <c r="E129" s="6">
        <v>49</v>
      </c>
      <c r="F129" s="6">
        <v>51</v>
      </c>
      <c r="G129" s="6">
        <v>46</v>
      </c>
      <c r="H129" s="6">
        <v>32</v>
      </c>
      <c r="I129" s="6">
        <v>36</v>
      </c>
      <c r="J129" s="6">
        <v>35</v>
      </c>
      <c r="K129" s="6">
        <v>2</v>
      </c>
      <c r="L129" s="6">
        <v>2</v>
      </c>
      <c r="M129" s="6"/>
      <c r="N129" s="6">
        <v>1</v>
      </c>
      <c r="O129" s="6">
        <v>1</v>
      </c>
      <c r="P129" s="6">
        <v>5</v>
      </c>
      <c r="Q129" s="6"/>
      <c r="R129" s="6">
        <f t="shared" si="6"/>
        <v>260</v>
      </c>
      <c r="S129" s="7">
        <f t="shared" si="5"/>
        <v>60.507330695834305</v>
      </c>
      <c r="T129">
        <f t="shared" si="7"/>
        <v>51</v>
      </c>
      <c r="U129">
        <f t="shared" si="7"/>
        <v>53</v>
      </c>
      <c r="V129">
        <f t="shared" si="7"/>
        <v>46</v>
      </c>
      <c r="W129">
        <f t="shared" si="7"/>
        <v>33</v>
      </c>
      <c r="X129">
        <f t="shared" si="7"/>
        <v>37</v>
      </c>
      <c r="Y129">
        <f t="shared" si="7"/>
        <v>40</v>
      </c>
    </row>
    <row r="130" spans="1:25" ht="15" customHeight="1">
      <c r="A130" s="4" t="s">
        <v>84</v>
      </c>
      <c r="B130" s="4" t="s">
        <v>349</v>
      </c>
      <c r="C130" s="5" t="s">
        <v>538</v>
      </c>
      <c r="D130" s="4">
        <v>13479</v>
      </c>
      <c r="E130" s="6">
        <v>107</v>
      </c>
      <c r="F130" s="6">
        <v>132</v>
      </c>
      <c r="G130" s="6">
        <v>137</v>
      </c>
      <c r="H130" s="6">
        <v>132</v>
      </c>
      <c r="I130" s="6">
        <v>136</v>
      </c>
      <c r="J130" s="6">
        <v>114</v>
      </c>
      <c r="K130" s="6">
        <v>6</v>
      </c>
      <c r="L130" s="6">
        <v>5</v>
      </c>
      <c r="M130" s="6">
        <v>7</v>
      </c>
      <c r="N130" s="6">
        <v>8</v>
      </c>
      <c r="O130" s="6">
        <v>4</v>
      </c>
      <c r="P130" s="6">
        <v>13</v>
      </c>
      <c r="Q130" s="6"/>
      <c r="R130" s="6">
        <f t="shared" si="6"/>
        <v>801</v>
      </c>
      <c r="S130" s="7">
        <f t="shared" si="5"/>
        <v>59.425773425328288</v>
      </c>
      <c r="T130">
        <f t="shared" si="7"/>
        <v>113</v>
      </c>
      <c r="U130">
        <f t="shared" si="7"/>
        <v>137</v>
      </c>
      <c r="V130">
        <f t="shared" si="7"/>
        <v>144</v>
      </c>
      <c r="W130">
        <f t="shared" si="7"/>
        <v>140</v>
      </c>
      <c r="X130">
        <f t="shared" si="7"/>
        <v>140</v>
      </c>
      <c r="Y130">
        <f t="shared" si="7"/>
        <v>127</v>
      </c>
    </row>
    <row r="131" spans="1:25" ht="15" customHeight="1">
      <c r="A131" s="4" t="s">
        <v>81</v>
      </c>
      <c r="B131" s="4" t="s">
        <v>346</v>
      </c>
      <c r="C131" s="5" t="s">
        <v>538</v>
      </c>
      <c r="D131" s="4">
        <v>3871</v>
      </c>
      <c r="E131" s="6">
        <v>29</v>
      </c>
      <c r="F131" s="6">
        <v>32</v>
      </c>
      <c r="G131" s="6">
        <v>38</v>
      </c>
      <c r="H131" s="6">
        <v>45</v>
      </c>
      <c r="I131" s="6">
        <v>35</v>
      </c>
      <c r="J131" s="6">
        <v>43</v>
      </c>
      <c r="K131" s="6">
        <v>1</v>
      </c>
      <c r="L131" s="6">
        <v>1</v>
      </c>
      <c r="M131" s="6">
        <v>1</v>
      </c>
      <c r="N131" s="6"/>
      <c r="O131" s="6">
        <v>2</v>
      </c>
      <c r="P131" s="6">
        <v>3</v>
      </c>
      <c r="Q131" s="6"/>
      <c r="R131" s="6">
        <f t="shared" si="6"/>
        <v>230</v>
      </c>
      <c r="S131" s="7">
        <f t="shared" ref="S131:S194" si="8">R131/D131*1000</f>
        <v>59.416171531903899</v>
      </c>
      <c r="T131">
        <f t="shared" si="7"/>
        <v>30</v>
      </c>
      <c r="U131">
        <f t="shared" si="7"/>
        <v>33</v>
      </c>
      <c r="V131">
        <f t="shared" si="7"/>
        <v>39</v>
      </c>
      <c r="W131">
        <f t="shared" si="7"/>
        <v>45</v>
      </c>
      <c r="X131">
        <f t="shared" si="7"/>
        <v>37</v>
      </c>
      <c r="Y131">
        <f t="shared" si="7"/>
        <v>46</v>
      </c>
    </row>
    <row r="132" spans="1:25" ht="15" customHeight="1">
      <c r="A132" s="4" t="s">
        <v>60</v>
      </c>
      <c r="B132" s="4" t="s">
        <v>325</v>
      </c>
      <c r="C132" s="5" t="s">
        <v>533</v>
      </c>
      <c r="D132" s="4">
        <v>7717</v>
      </c>
      <c r="E132" s="6">
        <v>87</v>
      </c>
      <c r="F132" s="6">
        <v>76</v>
      </c>
      <c r="G132" s="6">
        <v>84</v>
      </c>
      <c r="H132" s="6">
        <v>59</v>
      </c>
      <c r="I132" s="6">
        <v>79</v>
      </c>
      <c r="J132" s="6">
        <v>48</v>
      </c>
      <c r="K132" s="6">
        <v>2</v>
      </c>
      <c r="L132" s="6">
        <v>2</v>
      </c>
      <c r="M132" s="6">
        <v>4</v>
      </c>
      <c r="N132" s="6">
        <v>6</v>
      </c>
      <c r="O132" s="6">
        <v>5</v>
      </c>
      <c r="P132" s="6">
        <v>4</v>
      </c>
      <c r="Q132" s="6"/>
      <c r="R132" s="6">
        <f t="shared" ref="R132:R195" si="9">SUM(T132:Y132)</f>
        <v>456</v>
      </c>
      <c r="S132" s="7">
        <f t="shared" si="8"/>
        <v>59.09032007256706</v>
      </c>
      <c r="T132">
        <f t="shared" si="7"/>
        <v>89</v>
      </c>
      <c r="U132">
        <f t="shared" si="7"/>
        <v>78</v>
      </c>
      <c r="V132">
        <f t="shared" si="7"/>
        <v>88</v>
      </c>
      <c r="W132">
        <f t="shared" si="7"/>
        <v>65</v>
      </c>
      <c r="X132">
        <f t="shared" si="7"/>
        <v>84</v>
      </c>
      <c r="Y132">
        <f t="shared" si="7"/>
        <v>52</v>
      </c>
    </row>
    <row r="133" spans="1:25" ht="15" customHeight="1">
      <c r="A133" s="4" t="s">
        <v>135</v>
      </c>
      <c r="B133" s="4" t="s">
        <v>400</v>
      </c>
      <c r="C133" s="5" t="s">
        <v>536</v>
      </c>
      <c r="D133" s="4">
        <v>3415</v>
      </c>
      <c r="E133" s="6">
        <v>34</v>
      </c>
      <c r="F133" s="6">
        <v>34</v>
      </c>
      <c r="G133" s="6">
        <v>28</v>
      </c>
      <c r="H133" s="6">
        <v>37</v>
      </c>
      <c r="I133" s="6">
        <v>28</v>
      </c>
      <c r="J133" s="6">
        <v>36</v>
      </c>
      <c r="K133" s="6"/>
      <c r="L133" s="6">
        <v>1</v>
      </c>
      <c r="M133" s="6"/>
      <c r="N133" s="6"/>
      <c r="O133" s="6">
        <v>2</v>
      </c>
      <c r="P133" s="6">
        <v>1</v>
      </c>
      <c r="Q133" s="6"/>
      <c r="R133" s="6">
        <f t="shared" si="9"/>
        <v>201</v>
      </c>
      <c r="S133" s="7">
        <f t="shared" si="8"/>
        <v>58.857979502196194</v>
      </c>
      <c r="T133">
        <f t="shared" si="7"/>
        <v>34</v>
      </c>
      <c r="U133">
        <f t="shared" si="7"/>
        <v>35</v>
      </c>
      <c r="V133">
        <f t="shared" si="7"/>
        <v>28</v>
      </c>
      <c r="W133">
        <f t="shared" si="7"/>
        <v>37</v>
      </c>
      <c r="X133">
        <f t="shared" si="7"/>
        <v>30</v>
      </c>
      <c r="Y133">
        <f t="shared" si="7"/>
        <v>37</v>
      </c>
    </row>
    <row r="134" spans="1:25" ht="15" customHeight="1">
      <c r="A134" s="4" t="s">
        <v>141</v>
      </c>
      <c r="B134" s="4" t="s">
        <v>406</v>
      </c>
      <c r="C134" s="27" t="s">
        <v>536</v>
      </c>
      <c r="D134" s="4">
        <v>6063</v>
      </c>
      <c r="E134" s="6">
        <v>58</v>
      </c>
      <c r="F134" s="6">
        <v>77</v>
      </c>
      <c r="G134" s="6">
        <v>51</v>
      </c>
      <c r="H134" s="6">
        <v>60</v>
      </c>
      <c r="I134" s="6">
        <v>55</v>
      </c>
      <c r="J134" s="6">
        <v>47</v>
      </c>
      <c r="K134" s="6">
        <v>1</v>
      </c>
      <c r="L134" s="6">
        <v>1</v>
      </c>
      <c r="M134" s="6"/>
      <c r="N134" s="6">
        <v>1</v>
      </c>
      <c r="O134" s="6">
        <v>5</v>
      </c>
      <c r="P134" s="6"/>
      <c r="Q134" s="6"/>
      <c r="R134" s="6">
        <f t="shared" si="9"/>
        <v>356</v>
      </c>
      <c r="S134" s="7">
        <f t="shared" si="8"/>
        <v>58.71680686128979</v>
      </c>
      <c r="T134">
        <f t="shared" si="7"/>
        <v>59</v>
      </c>
      <c r="U134">
        <f t="shared" si="7"/>
        <v>78</v>
      </c>
      <c r="V134">
        <f t="shared" si="7"/>
        <v>51</v>
      </c>
      <c r="W134">
        <f t="shared" si="7"/>
        <v>61</v>
      </c>
      <c r="X134">
        <f t="shared" si="7"/>
        <v>60</v>
      </c>
      <c r="Y134">
        <f t="shared" si="7"/>
        <v>47</v>
      </c>
    </row>
    <row r="135" spans="1:25" ht="15" customHeight="1">
      <c r="A135" s="4" t="s">
        <v>175</v>
      </c>
      <c r="B135" s="4" t="s">
        <v>440</v>
      </c>
      <c r="C135" s="27" t="s">
        <v>539</v>
      </c>
      <c r="D135" s="4">
        <v>7259</v>
      </c>
      <c r="E135" s="6">
        <v>67</v>
      </c>
      <c r="F135" s="6">
        <v>69</v>
      </c>
      <c r="G135" s="6">
        <v>74</v>
      </c>
      <c r="H135" s="6">
        <v>58</v>
      </c>
      <c r="I135" s="6">
        <v>69</v>
      </c>
      <c r="J135" s="6">
        <v>74</v>
      </c>
      <c r="K135" s="6">
        <v>1</v>
      </c>
      <c r="L135" s="6">
        <v>2</v>
      </c>
      <c r="M135" s="6">
        <v>2</v>
      </c>
      <c r="N135" s="6">
        <v>1</v>
      </c>
      <c r="O135" s="6">
        <v>4</v>
      </c>
      <c r="P135" s="6">
        <v>5</v>
      </c>
      <c r="Q135" s="6"/>
      <c r="R135" s="6">
        <f t="shared" si="9"/>
        <v>426</v>
      </c>
      <c r="S135" s="7">
        <f t="shared" si="8"/>
        <v>58.685769389723099</v>
      </c>
      <c r="T135">
        <f t="shared" si="7"/>
        <v>68</v>
      </c>
      <c r="U135">
        <f t="shared" si="7"/>
        <v>71</v>
      </c>
      <c r="V135">
        <f t="shared" si="7"/>
        <v>76</v>
      </c>
      <c r="W135">
        <f t="shared" si="7"/>
        <v>59</v>
      </c>
      <c r="X135">
        <f t="shared" si="7"/>
        <v>73</v>
      </c>
      <c r="Y135">
        <f t="shared" si="7"/>
        <v>79</v>
      </c>
    </row>
    <row r="136" spans="1:25" ht="15" customHeight="1">
      <c r="A136" s="4" t="s">
        <v>154</v>
      </c>
      <c r="B136" s="4" t="s">
        <v>419</v>
      </c>
      <c r="C136" s="5" t="s">
        <v>538</v>
      </c>
      <c r="D136" s="4">
        <v>14512</v>
      </c>
      <c r="E136" s="6">
        <v>106</v>
      </c>
      <c r="F136" s="6">
        <v>136</v>
      </c>
      <c r="G136" s="6">
        <v>157</v>
      </c>
      <c r="H136" s="6">
        <v>160</v>
      </c>
      <c r="I136" s="6">
        <v>131</v>
      </c>
      <c r="J136" s="6">
        <v>118</v>
      </c>
      <c r="K136" s="6">
        <v>13</v>
      </c>
      <c r="L136" s="6">
        <v>8</v>
      </c>
      <c r="M136" s="6">
        <v>5</v>
      </c>
      <c r="N136" s="6">
        <v>10</v>
      </c>
      <c r="O136" s="6">
        <v>4</v>
      </c>
      <c r="P136" s="6">
        <v>1</v>
      </c>
      <c r="Q136" s="6"/>
      <c r="R136" s="6">
        <f t="shared" si="9"/>
        <v>849</v>
      </c>
      <c r="S136" s="7">
        <f t="shared" si="8"/>
        <v>58.503307607497241</v>
      </c>
      <c r="T136">
        <f t="shared" si="7"/>
        <v>119</v>
      </c>
      <c r="U136">
        <f t="shared" si="7"/>
        <v>144</v>
      </c>
      <c r="V136">
        <f t="shared" si="7"/>
        <v>162</v>
      </c>
      <c r="W136">
        <f t="shared" si="7"/>
        <v>170</v>
      </c>
      <c r="X136">
        <f t="shared" si="7"/>
        <v>135</v>
      </c>
      <c r="Y136">
        <f t="shared" si="7"/>
        <v>119</v>
      </c>
    </row>
    <row r="137" spans="1:25" ht="15" customHeight="1">
      <c r="A137" s="4" t="s">
        <v>179</v>
      </c>
      <c r="B137" s="4" t="s">
        <v>444</v>
      </c>
      <c r="C137" s="27" t="s">
        <v>537</v>
      </c>
      <c r="D137" s="4">
        <v>15745</v>
      </c>
      <c r="E137" s="6">
        <v>132</v>
      </c>
      <c r="F137" s="6">
        <v>166</v>
      </c>
      <c r="G137" s="6">
        <v>149</v>
      </c>
      <c r="H137" s="6">
        <v>123</v>
      </c>
      <c r="I137" s="6">
        <v>132</v>
      </c>
      <c r="J137" s="6">
        <v>164</v>
      </c>
      <c r="K137" s="6">
        <v>9</v>
      </c>
      <c r="L137" s="6">
        <v>5</v>
      </c>
      <c r="M137" s="6">
        <v>8</v>
      </c>
      <c r="N137" s="6">
        <v>9</v>
      </c>
      <c r="O137" s="6">
        <v>13</v>
      </c>
      <c r="P137" s="6">
        <v>9</v>
      </c>
      <c r="Q137" s="6"/>
      <c r="R137" s="6">
        <f t="shared" si="9"/>
        <v>919</v>
      </c>
      <c r="S137" s="7">
        <f t="shared" si="8"/>
        <v>58.36773578913941</v>
      </c>
      <c r="T137">
        <f t="shared" si="7"/>
        <v>141</v>
      </c>
      <c r="U137">
        <f t="shared" si="7"/>
        <v>171</v>
      </c>
      <c r="V137">
        <f t="shared" si="7"/>
        <v>157</v>
      </c>
      <c r="W137">
        <f t="shared" si="7"/>
        <v>132</v>
      </c>
      <c r="X137">
        <f t="shared" si="7"/>
        <v>145</v>
      </c>
      <c r="Y137">
        <f t="shared" si="7"/>
        <v>173</v>
      </c>
    </row>
    <row r="138" spans="1:25" ht="15" customHeight="1">
      <c r="A138" s="4" t="s">
        <v>216</v>
      </c>
      <c r="B138" s="4" t="s">
        <v>481</v>
      </c>
      <c r="C138" s="27" t="s">
        <v>539</v>
      </c>
      <c r="D138" s="4">
        <v>8523</v>
      </c>
      <c r="E138" s="6">
        <v>90</v>
      </c>
      <c r="F138" s="6">
        <v>79</v>
      </c>
      <c r="G138" s="6">
        <v>79</v>
      </c>
      <c r="H138" s="6">
        <v>64</v>
      </c>
      <c r="I138" s="6">
        <v>97</v>
      </c>
      <c r="J138" s="6">
        <v>70</v>
      </c>
      <c r="K138" s="6">
        <v>3</v>
      </c>
      <c r="L138" s="6">
        <v>4</v>
      </c>
      <c r="M138" s="6">
        <v>4</v>
      </c>
      <c r="N138" s="6">
        <v>2</v>
      </c>
      <c r="O138" s="6">
        <v>4</v>
      </c>
      <c r="P138" s="6">
        <v>1</v>
      </c>
      <c r="Q138" s="6"/>
      <c r="R138" s="6">
        <f t="shared" si="9"/>
        <v>497</v>
      </c>
      <c r="S138" s="7">
        <f t="shared" si="8"/>
        <v>58.312800657045635</v>
      </c>
      <c r="T138">
        <f t="shared" si="7"/>
        <v>93</v>
      </c>
      <c r="U138">
        <f t="shared" si="7"/>
        <v>83</v>
      </c>
      <c r="V138">
        <f t="shared" si="7"/>
        <v>83</v>
      </c>
      <c r="W138">
        <f t="shared" si="7"/>
        <v>66</v>
      </c>
      <c r="X138">
        <f t="shared" si="7"/>
        <v>101</v>
      </c>
      <c r="Y138">
        <f t="shared" si="7"/>
        <v>71</v>
      </c>
    </row>
    <row r="139" spans="1:25" ht="15" customHeight="1">
      <c r="A139" s="4" t="s">
        <v>234</v>
      </c>
      <c r="B139" s="4" t="s">
        <v>499</v>
      </c>
      <c r="C139" s="27" t="s">
        <v>537</v>
      </c>
      <c r="D139" s="4">
        <v>10923</v>
      </c>
      <c r="E139" s="6">
        <v>100</v>
      </c>
      <c r="F139" s="6">
        <v>103</v>
      </c>
      <c r="G139" s="6">
        <v>117</v>
      </c>
      <c r="H139" s="6">
        <v>91</v>
      </c>
      <c r="I139" s="6">
        <v>92</v>
      </c>
      <c r="J139" s="6">
        <v>92</v>
      </c>
      <c r="K139" s="6">
        <v>9</v>
      </c>
      <c r="L139" s="6">
        <v>4</v>
      </c>
      <c r="M139" s="6">
        <v>4</v>
      </c>
      <c r="N139" s="6">
        <v>14</v>
      </c>
      <c r="O139" s="6">
        <v>4</v>
      </c>
      <c r="P139" s="6">
        <v>5</v>
      </c>
      <c r="Q139" s="6"/>
      <c r="R139" s="6">
        <f t="shared" si="9"/>
        <v>635</v>
      </c>
      <c r="S139" s="7">
        <f t="shared" si="8"/>
        <v>58.134212212762066</v>
      </c>
      <c r="T139">
        <f t="shared" si="7"/>
        <v>109</v>
      </c>
      <c r="U139">
        <f t="shared" si="7"/>
        <v>107</v>
      </c>
      <c r="V139">
        <f t="shared" si="7"/>
        <v>121</v>
      </c>
      <c r="W139">
        <f t="shared" si="7"/>
        <v>105</v>
      </c>
      <c r="X139">
        <f t="shared" si="7"/>
        <v>96</v>
      </c>
      <c r="Y139">
        <f t="shared" si="7"/>
        <v>97</v>
      </c>
    </row>
    <row r="140" spans="1:25" ht="15" customHeight="1">
      <c r="A140" s="4" t="s">
        <v>75</v>
      </c>
      <c r="B140" s="4" t="s">
        <v>340</v>
      </c>
      <c r="C140" s="5" t="s">
        <v>538</v>
      </c>
      <c r="D140" s="4">
        <v>12319</v>
      </c>
      <c r="E140" s="6">
        <v>130</v>
      </c>
      <c r="F140" s="6">
        <v>108</v>
      </c>
      <c r="G140" s="6">
        <v>131</v>
      </c>
      <c r="H140" s="6">
        <v>98</v>
      </c>
      <c r="I140" s="6">
        <v>99</v>
      </c>
      <c r="J140" s="6">
        <v>105</v>
      </c>
      <c r="K140" s="6">
        <v>12</v>
      </c>
      <c r="L140" s="6">
        <v>5</v>
      </c>
      <c r="M140" s="6">
        <v>9</v>
      </c>
      <c r="N140" s="6">
        <v>6</v>
      </c>
      <c r="O140" s="6">
        <v>3</v>
      </c>
      <c r="P140" s="6">
        <v>3</v>
      </c>
      <c r="Q140" s="6"/>
      <c r="R140" s="6">
        <f t="shared" si="9"/>
        <v>709</v>
      </c>
      <c r="S140" s="7">
        <f t="shared" si="8"/>
        <v>57.553372838704441</v>
      </c>
      <c r="T140">
        <f t="shared" si="7"/>
        <v>142</v>
      </c>
      <c r="U140">
        <f t="shared" si="7"/>
        <v>113</v>
      </c>
      <c r="V140">
        <f t="shared" si="7"/>
        <v>140</v>
      </c>
      <c r="W140">
        <f t="shared" si="7"/>
        <v>104</v>
      </c>
      <c r="X140">
        <f t="shared" si="7"/>
        <v>102</v>
      </c>
      <c r="Y140">
        <f t="shared" si="7"/>
        <v>108</v>
      </c>
    </row>
    <row r="141" spans="1:25" ht="15" customHeight="1">
      <c r="A141" s="4" t="s">
        <v>82</v>
      </c>
      <c r="B141" s="4" t="s">
        <v>347</v>
      </c>
      <c r="C141" s="5" t="s">
        <v>538</v>
      </c>
      <c r="D141" s="4">
        <v>15379</v>
      </c>
      <c r="E141" s="6">
        <v>134</v>
      </c>
      <c r="F141" s="6">
        <v>152</v>
      </c>
      <c r="G141" s="6">
        <v>140</v>
      </c>
      <c r="H141" s="6">
        <v>122</v>
      </c>
      <c r="I141" s="6">
        <v>148</v>
      </c>
      <c r="J141" s="6">
        <v>149</v>
      </c>
      <c r="K141" s="6">
        <v>12</v>
      </c>
      <c r="L141" s="6">
        <v>3</v>
      </c>
      <c r="M141" s="6">
        <v>9</v>
      </c>
      <c r="N141" s="6">
        <v>5</v>
      </c>
      <c r="O141" s="6">
        <v>5</v>
      </c>
      <c r="P141" s="6">
        <v>6</v>
      </c>
      <c r="Q141" s="6"/>
      <c r="R141" s="6">
        <f t="shared" si="9"/>
        <v>885</v>
      </c>
      <c r="S141" s="7">
        <f t="shared" si="8"/>
        <v>57.546004291566419</v>
      </c>
      <c r="T141">
        <f t="shared" si="7"/>
        <v>146</v>
      </c>
      <c r="U141">
        <f t="shared" si="7"/>
        <v>155</v>
      </c>
      <c r="V141">
        <f t="shared" si="7"/>
        <v>149</v>
      </c>
      <c r="W141">
        <f t="shared" si="7"/>
        <v>127</v>
      </c>
      <c r="X141">
        <f t="shared" si="7"/>
        <v>153</v>
      </c>
      <c r="Y141">
        <f t="shared" si="7"/>
        <v>155</v>
      </c>
    </row>
    <row r="142" spans="1:25" ht="15" customHeight="1">
      <c r="A142" s="4" t="s">
        <v>18</v>
      </c>
      <c r="B142" s="4" t="s">
        <v>283</v>
      </c>
      <c r="C142" s="5" t="s">
        <v>535</v>
      </c>
      <c r="D142" s="4">
        <v>9859</v>
      </c>
      <c r="E142" s="6">
        <v>84</v>
      </c>
      <c r="F142" s="6">
        <v>102</v>
      </c>
      <c r="G142" s="6">
        <v>107</v>
      </c>
      <c r="H142" s="6">
        <v>72</v>
      </c>
      <c r="I142" s="6">
        <v>80</v>
      </c>
      <c r="J142" s="6">
        <v>85</v>
      </c>
      <c r="K142" s="6">
        <v>5</v>
      </c>
      <c r="L142" s="6">
        <v>8</v>
      </c>
      <c r="M142" s="6">
        <v>6</v>
      </c>
      <c r="N142" s="6">
        <v>6</v>
      </c>
      <c r="O142" s="6">
        <v>6</v>
      </c>
      <c r="P142" s="6">
        <v>4</v>
      </c>
      <c r="Q142" s="6"/>
      <c r="R142" s="6">
        <f t="shared" si="9"/>
        <v>565</v>
      </c>
      <c r="S142" s="7">
        <f t="shared" si="8"/>
        <v>57.308043412110763</v>
      </c>
      <c r="T142">
        <f t="shared" si="7"/>
        <v>89</v>
      </c>
      <c r="U142">
        <f t="shared" si="7"/>
        <v>110</v>
      </c>
      <c r="V142">
        <f t="shared" si="7"/>
        <v>113</v>
      </c>
      <c r="W142">
        <f t="shared" si="7"/>
        <v>78</v>
      </c>
      <c r="X142">
        <f t="shared" si="7"/>
        <v>86</v>
      </c>
      <c r="Y142">
        <f t="shared" si="7"/>
        <v>89</v>
      </c>
    </row>
    <row r="143" spans="1:25" ht="15" customHeight="1">
      <c r="A143" s="4" t="s">
        <v>215</v>
      </c>
      <c r="B143" s="4" t="s">
        <v>480</v>
      </c>
      <c r="C143" s="27" t="s">
        <v>537</v>
      </c>
      <c r="D143" s="4">
        <v>3232</v>
      </c>
      <c r="E143" s="6">
        <v>21</v>
      </c>
      <c r="F143" s="6">
        <v>25</v>
      </c>
      <c r="G143" s="6">
        <v>31</v>
      </c>
      <c r="H143" s="6">
        <v>26</v>
      </c>
      <c r="I143" s="6">
        <v>32</v>
      </c>
      <c r="J143" s="6">
        <v>35</v>
      </c>
      <c r="K143" s="6">
        <v>2</v>
      </c>
      <c r="L143" s="6"/>
      <c r="M143" s="6">
        <v>2</v>
      </c>
      <c r="N143" s="6">
        <v>4</v>
      </c>
      <c r="O143" s="6">
        <v>3</v>
      </c>
      <c r="P143" s="6">
        <v>2</v>
      </c>
      <c r="Q143" s="6"/>
      <c r="R143" s="6">
        <f t="shared" si="9"/>
        <v>183</v>
      </c>
      <c r="S143" s="7">
        <f t="shared" si="8"/>
        <v>56.621287128712872</v>
      </c>
      <c r="T143">
        <f t="shared" si="7"/>
        <v>23</v>
      </c>
      <c r="U143">
        <f t="shared" si="7"/>
        <v>25</v>
      </c>
      <c r="V143">
        <f t="shared" si="7"/>
        <v>33</v>
      </c>
      <c r="W143">
        <f t="shared" si="7"/>
        <v>30</v>
      </c>
      <c r="X143">
        <f t="shared" si="7"/>
        <v>35</v>
      </c>
      <c r="Y143">
        <f t="shared" si="7"/>
        <v>37</v>
      </c>
    </row>
    <row r="144" spans="1:25" ht="15" customHeight="1">
      <c r="A144" s="4" t="s">
        <v>139</v>
      </c>
      <c r="B144" s="4" t="s">
        <v>404</v>
      </c>
      <c r="C144" s="27" t="s">
        <v>536</v>
      </c>
      <c r="D144" s="4">
        <v>9978</v>
      </c>
      <c r="E144" s="6">
        <v>83</v>
      </c>
      <c r="F144" s="6">
        <v>128</v>
      </c>
      <c r="G144" s="6">
        <v>80</v>
      </c>
      <c r="H144" s="6">
        <v>71</v>
      </c>
      <c r="I144" s="6">
        <v>88</v>
      </c>
      <c r="J144" s="6">
        <v>82</v>
      </c>
      <c r="K144" s="6">
        <v>4</v>
      </c>
      <c r="L144" s="6">
        <v>3</v>
      </c>
      <c r="M144" s="6">
        <v>3</v>
      </c>
      <c r="N144" s="6">
        <v>11</v>
      </c>
      <c r="O144" s="6">
        <v>5</v>
      </c>
      <c r="P144" s="6">
        <v>2</v>
      </c>
      <c r="Q144" s="6"/>
      <c r="R144" s="6">
        <f t="shared" si="9"/>
        <v>560</v>
      </c>
      <c r="S144" s="7">
        <f t="shared" si="8"/>
        <v>56.123471637602727</v>
      </c>
      <c r="T144">
        <f t="shared" ref="T144:Y186" si="10">E144+K144</f>
        <v>87</v>
      </c>
      <c r="U144">
        <f t="shared" si="10"/>
        <v>131</v>
      </c>
      <c r="V144">
        <f t="shared" si="10"/>
        <v>83</v>
      </c>
      <c r="W144">
        <f t="shared" si="10"/>
        <v>82</v>
      </c>
      <c r="X144">
        <f t="shared" si="10"/>
        <v>93</v>
      </c>
      <c r="Y144">
        <f t="shared" si="10"/>
        <v>84</v>
      </c>
    </row>
    <row r="145" spans="1:25" ht="15" customHeight="1">
      <c r="A145" s="4" t="s">
        <v>98</v>
      </c>
      <c r="B145" s="4" t="s">
        <v>363</v>
      </c>
      <c r="C145" s="5" t="s">
        <v>538</v>
      </c>
      <c r="D145" s="4">
        <v>14769</v>
      </c>
      <c r="E145" s="6">
        <v>113</v>
      </c>
      <c r="F145" s="6">
        <v>124</v>
      </c>
      <c r="G145" s="6">
        <v>161</v>
      </c>
      <c r="H145" s="6">
        <v>129</v>
      </c>
      <c r="I145" s="6">
        <v>110</v>
      </c>
      <c r="J145" s="6">
        <v>129</v>
      </c>
      <c r="K145" s="6">
        <v>12</v>
      </c>
      <c r="L145" s="6">
        <v>10</v>
      </c>
      <c r="M145" s="6">
        <v>16</v>
      </c>
      <c r="N145" s="6">
        <v>14</v>
      </c>
      <c r="O145" s="6">
        <v>4</v>
      </c>
      <c r="P145" s="6">
        <v>4</v>
      </c>
      <c r="Q145" s="6"/>
      <c r="R145" s="6">
        <f t="shared" si="9"/>
        <v>826</v>
      </c>
      <c r="S145" s="7">
        <f t="shared" si="8"/>
        <v>55.927957207664704</v>
      </c>
      <c r="T145">
        <f t="shared" si="10"/>
        <v>125</v>
      </c>
      <c r="U145">
        <f t="shared" si="10"/>
        <v>134</v>
      </c>
      <c r="V145">
        <f t="shared" si="10"/>
        <v>177</v>
      </c>
      <c r="W145">
        <f t="shared" si="10"/>
        <v>143</v>
      </c>
      <c r="X145">
        <f t="shared" si="10"/>
        <v>114</v>
      </c>
      <c r="Y145">
        <f t="shared" si="10"/>
        <v>133</v>
      </c>
    </row>
    <row r="146" spans="1:25" ht="15" customHeight="1">
      <c r="A146" s="4" t="s">
        <v>219</v>
      </c>
      <c r="B146" s="4" t="s">
        <v>484</v>
      </c>
      <c r="C146" s="27" t="s">
        <v>539</v>
      </c>
      <c r="D146" s="4">
        <v>5877</v>
      </c>
      <c r="E146" s="6">
        <v>48</v>
      </c>
      <c r="F146" s="6">
        <v>64</v>
      </c>
      <c r="G146" s="6">
        <v>64</v>
      </c>
      <c r="H146" s="6">
        <v>47</v>
      </c>
      <c r="I146" s="6">
        <v>43</v>
      </c>
      <c r="J146" s="6">
        <v>46</v>
      </c>
      <c r="K146" s="6">
        <v>4</v>
      </c>
      <c r="L146" s="6">
        <v>2</v>
      </c>
      <c r="M146" s="6">
        <v>1</v>
      </c>
      <c r="N146" s="6">
        <v>1</v>
      </c>
      <c r="O146" s="6">
        <v>1</v>
      </c>
      <c r="P146" s="6">
        <v>5</v>
      </c>
      <c r="Q146" s="6"/>
      <c r="R146" s="6">
        <f t="shared" si="9"/>
        <v>326</v>
      </c>
      <c r="S146" s="7">
        <f t="shared" si="8"/>
        <v>55.470478135102944</v>
      </c>
      <c r="T146">
        <f t="shared" si="10"/>
        <v>52</v>
      </c>
      <c r="U146">
        <f t="shared" si="10"/>
        <v>66</v>
      </c>
      <c r="V146">
        <f t="shared" si="10"/>
        <v>65</v>
      </c>
      <c r="W146">
        <f t="shared" si="10"/>
        <v>48</v>
      </c>
      <c r="X146">
        <f t="shared" si="10"/>
        <v>44</v>
      </c>
      <c r="Y146">
        <f t="shared" si="10"/>
        <v>51</v>
      </c>
    </row>
    <row r="147" spans="1:25" ht="15" customHeight="1">
      <c r="A147" s="4" t="s">
        <v>232</v>
      </c>
      <c r="B147" s="4" t="s">
        <v>497</v>
      </c>
      <c r="C147" s="27" t="s">
        <v>539</v>
      </c>
      <c r="D147" s="4">
        <v>6515</v>
      </c>
      <c r="E147" s="6">
        <v>46</v>
      </c>
      <c r="F147" s="6">
        <v>69</v>
      </c>
      <c r="G147" s="6">
        <v>50</v>
      </c>
      <c r="H147" s="6">
        <v>42</v>
      </c>
      <c r="I147" s="6">
        <v>71</v>
      </c>
      <c r="J147" s="6">
        <v>59</v>
      </c>
      <c r="K147" s="6">
        <v>3</v>
      </c>
      <c r="L147" s="6">
        <v>3</v>
      </c>
      <c r="M147" s="6">
        <v>3</v>
      </c>
      <c r="N147" s="6">
        <v>1</v>
      </c>
      <c r="O147" s="6">
        <v>3</v>
      </c>
      <c r="P147" s="6">
        <v>3</v>
      </c>
      <c r="Q147" s="6"/>
      <c r="R147" s="6">
        <f t="shared" si="9"/>
        <v>353</v>
      </c>
      <c r="S147" s="7">
        <f t="shared" si="8"/>
        <v>54.182655410590947</v>
      </c>
      <c r="T147">
        <f t="shared" si="10"/>
        <v>49</v>
      </c>
      <c r="U147">
        <f t="shared" si="10"/>
        <v>72</v>
      </c>
      <c r="V147">
        <f t="shared" si="10"/>
        <v>53</v>
      </c>
      <c r="W147">
        <f t="shared" si="10"/>
        <v>43</v>
      </c>
      <c r="X147">
        <f t="shared" si="10"/>
        <v>74</v>
      </c>
      <c r="Y147">
        <f t="shared" si="10"/>
        <v>62</v>
      </c>
    </row>
    <row r="148" spans="1:25" ht="15" customHeight="1">
      <c r="A148" s="4" t="s">
        <v>55</v>
      </c>
      <c r="B148" s="4" t="s">
        <v>320</v>
      </c>
      <c r="C148" s="5" t="s">
        <v>535</v>
      </c>
      <c r="D148" s="4">
        <v>4118</v>
      </c>
      <c r="E148" s="6">
        <v>35</v>
      </c>
      <c r="F148" s="6">
        <v>41</v>
      </c>
      <c r="G148" s="6">
        <v>42</v>
      </c>
      <c r="H148" s="6">
        <v>35</v>
      </c>
      <c r="I148" s="6">
        <v>34</v>
      </c>
      <c r="J148" s="6">
        <v>30</v>
      </c>
      <c r="K148" s="6">
        <v>2</v>
      </c>
      <c r="L148" s="6">
        <v>1</v>
      </c>
      <c r="M148" s="6"/>
      <c r="N148" s="6">
        <v>2</v>
      </c>
      <c r="O148" s="6">
        <v>1</v>
      </c>
      <c r="P148" s="6"/>
      <c r="Q148" s="6"/>
      <c r="R148" s="6">
        <f t="shared" si="9"/>
        <v>223</v>
      </c>
      <c r="S148" s="7">
        <f t="shared" si="8"/>
        <v>54.15250121418164</v>
      </c>
      <c r="T148">
        <f t="shared" si="10"/>
        <v>37</v>
      </c>
      <c r="U148">
        <f t="shared" si="10"/>
        <v>42</v>
      </c>
      <c r="V148">
        <f t="shared" si="10"/>
        <v>42</v>
      </c>
      <c r="W148">
        <f t="shared" si="10"/>
        <v>37</v>
      </c>
      <c r="X148">
        <f t="shared" si="10"/>
        <v>35</v>
      </c>
      <c r="Y148">
        <f t="shared" si="10"/>
        <v>30</v>
      </c>
    </row>
    <row r="149" spans="1:25" ht="15" customHeight="1">
      <c r="A149" s="4" t="s">
        <v>26</v>
      </c>
      <c r="B149" s="4" t="s">
        <v>291</v>
      </c>
      <c r="C149" s="5" t="s">
        <v>535</v>
      </c>
      <c r="D149" s="4">
        <v>3533</v>
      </c>
      <c r="E149" s="6">
        <v>18</v>
      </c>
      <c r="F149" s="6">
        <v>27</v>
      </c>
      <c r="G149" s="6">
        <v>40</v>
      </c>
      <c r="H149" s="6">
        <v>33</v>
      </c>
      <c r="I149" s="6">
        <v>35</v>
      </c>
      <c r="J149" s="6">
        <v>26</v>
      </c>
      <c r="K149" s="6"/>
      <c r="L149" s="6">
        <v>1</v>
      </c>
      <c r="M149" s="6">
        <v>2</v>
      </c>
      <c r="N149" s="6"/>
      <c r="O149" s="6">
        <v>5</v>
      </c>
      <c r="P149" s="6">
        <v>3</v>
      </c>
      <c r="Q149" s="6"/>
      <c r="R149" s="6">
        <f t="shared" si="9"/>
        <v>190</v>
      </c>
      <c r="S149" s="7">
        <f t="shared" si="8"/>
        <v>53.778658363996605</v>
      </c>
      <c r="T149">
        <f t="shared" si="10"/>
        <v>18</v>
      </c>
      <c r="U149">
        <f t="shared" si="10"/>
        <v>28</v>
      </c>
      <c r="V149">
        <f t="shared" si="10"/>
        <v>42</v>
      </c>
      <c r="W149">
        <f t="shared" si="10"/>
        <v>33</v>
      </c>
      <c r="X149">
        <f t="shared" si="10"/>
        <v>40</v>
      </c>
      <c r="Y149">
        <f t="shared" si="10"/>
        <v>29</v>
      </c>
    </row>
    <row r="150" spans="1:25" ht="15" customHeight="1">
      <c r="A150" s="4" t="s">
        <v>174</v>
      </c>
      <c r="B150" s="4" t="s">
        <v>439</v>
      </c>
      <c r="C150" s="27" t="s">
        <v>539</v>
      </c>
      <c r="D150" s="4">
        <v>9221</v>
      </c>
      <c r="E150" s="6">
        <v>86</v>
      </c>
      <c r="F150" s="6">
        <v>74</v>
      </c>
      <c r="G150" s="6">
        <v>91</v>
      </c>
      <c r="H150" s="6">
        <v>62</v>
      </c>
      <c r="I150" s="6">
        <v>76</v>
      </c>
      <c r="J150" s="6">
        <v>81</v>
      </c>
      <c r="K150" s="6">
        <v>2</v>
      </c>
      <c r="L150" s="6">
        <v>2</v>
      </c>
      <c r="M150" s="6">
        <v>7</v>
      </c>
      <c r="N150" s="6">
        <v>2</v>
      </c>
      <c r="O150" s="6">
        <v>6</v>
      </c>
      <c r="P150" s="6">
        <v>1</v>
      </c>
      <c r="Q150" s="6"/>
      <c r="R150" s="6">
        <f t="shared" si="9"/>
        <v>490</v>
      </c>
      <c r="S150" s="7">
        <f t="shared" si="8"/>
        <v>53.139572714456136</v>
      </c>
      <c r="T150">
        <f t="shared" si="10"/>
        <v>88</v>
      </c>
      <c r="U150">
        <f t="shared" si="10"/>
        <v>76</v>
      </c>
      <c r="V150">
        <f t="shared" si="10"/>
        <v>98</v>
      </c>
      <c r="W150">
        <f t="shared" si="10"/>
        <v>64</v>
      </c>
      <c r="X150">
        <f t="shared" si="10"/>
        <v>82</v>
      </c>
      <c r="Y150">
        <f t="shared" si="10"/>
        <v>82</v>
      </c>
    </row>
    <row r="151" spans="1:25" ht="15" customHeight="1">
      <c r="A151" s="4" t="s">
        <v>240</v>
      </c>
      <c r="B151" s="4" t="s">
        <v>505</v>
      </c>
      <c r="C151" s="27" t="s">
        <v>537</v>
      </c>
      <c r="D151" s="4">
        <v>4772</v>
      </c>
      <c r="E151" s="6">
        <v>46</v>
      </c>
      <c r="F151" s="6">
        <v>44</v>
      </c>
      <c r="G151" s="6">
        <v>44</v>
      </c>
      <c r="H151" s="6">
        <v>34</v>
      </c>
      <c r="I151" s="6">
        <v>28</v>
      </c>
      <c r="J151" s="6">
        <v>42</v>
      </c>
      <c r="K151" s="6">
        <v>1</v>
      </c>
      <c r="L151" s="6">
        <v>2</v>
      </c>
      <c r="M151" s="6">
        <v>5</v>
      </c>
      <c r="N151" s="6">
        <v>2</v>
      </c>
      <c r="O151" s="6">
        <v>1</v>
      </c>
      <c r="P151" s="6">
        <v>3</v>
      </c>
      <c r="Q151" s="6"/>
      <c r="R151" s="6">
        <f t="shared" si="9"/>
        <v>252</v>
      </c>
      <c r="S151" s="7">
        <f t="shared" si="8"/>
        <v>52.808046940486172</v>
      </c>
      <c r="T151">
        <f t="shared" si="10"/>
        <v>47</v>
      </c>
      <c r="U151">
        <f t="shared" si="10"/>
        <v>46</v>
      </c>
      <c r="V151">
        <f t="shared" si="10"/>
        <v>49</v>
      </c>
      <c r="W151">
        <f t="shared" si="10"/>
        <v>36</v>
      </c>
      <c r="X151">
        <f t="shared" si="10"/>
        <v>29</v>
      </c>
      <c r="Y151">
        <f t="shared" si="10"/>
        <v>45</v>
      </c>
    </row>
    <row r="152" spans="1:25" ht="15" customHeight="1">
      <c r="A152" s="4" t="s">
        <v>89</v>
      </c>
      <c r="B152" s="4" t="s">
        <v>354</v>
      </c>
      <c r="C152" s="5" t="s">
        <v>538</v>
      </c>
      <c r="D152" s="4">
        <v>8239</v>
      </c>
      <c r="E152" s="6">
        <v>52</v>
      </c>
      <c r="F152" s="6">
        <v>68</v>
      </c>
      <c r="G152" s="6">
        <v>70</v>
      </c>
      <c r="H152" s="6">
        <v>69</v>
      </c>
      <c r="I152" s="6">
        <v>76</v>
      </c>
      <c r="J152" s="6">
        <v>80</v>
      </c>
      <c r="K152" s="6">
        <v>5</v>
      </c>
      <c r="L152" s="6">
        <v>1</v>
      </c>
      <c r="M152" s="6">
        <v>7</v>
      </c>
      <c r="N152" s="6">
        <v>2</v>
      </c>
      <c r="O152" s="6">
        <v>3</v>
      </c>
      <c r="P152" s="6">
        <v>2</v>
      </c>
      <c r="Q152" s="6"/>
      <c r="R152" s="6">
        <f t="shared" si="9"/>
        <v>435</v>
      </c>
      <c r="S152" s="7">
        <f t="shared" si="8"/>
        <v>52.797669620099526</v>
      </c>
      <c r="T152">
        <f t="shared" si="10"/>
        <v>57</v>
      </c>
      <c r="U152">
        <f t="shared" si="10"/>
        <v>69</v>
      </c>
      <c r="V152">
        <f t="shared" si="10"/>
        <v>77</v>
      </c>
      <c r="W152">
        <f t="shared" si="10"/>
        <v>71</v>
      </c>
      <c r="X152">
        <f t="shared" si="10"/>
        <v>79</v>
      </c>
      <c r="Y152">
        <f t="shared" si="10"/>
        <v>82</v>
      </c>
    </row>
    <row r="153" spans="1:25" ht="15" customHeight="1">
      <c r="A153" s="4" t="s">
        <v>231</v>
      </c>
      <c r="B153" s="4" t="s">
        <v>496</v>
      </c>
      <c r="C153" s="27" t="s">
        <v>539</v>
      </c>
      <c r="D153" s="4">
        <v>15259</v>
      </c>
      <c r="E153" s="6">
        <v>75</v>
      </c>
      <c r="F153" s="6">
        <v>163</v>
      </c>
      <c r="G153" s="6">
        <v>170</v>
      </c>
      <c r="H153" s="6">
        <v>102</v>
      </c>
      <c r="I153" s="6">
        <v>138</v>
      </c>
      <c r="J153" s="6">
        <v>106</v>
      </c>
      <c r="K153" s="6">
        <v>5</v>
      </c>
      <c r="L153" s="6">
        <v>9</v>
      </c>
      <c r="M153" s="6">
        <v>7</v>
      </c>
      <c r="N153" s="6">
        <v>5</v>
      </c>
      <c r="O153" s="6">
        <v>12</v>
      </c>
      <c r="P153" s="6">
        <v>8</v>
      </c>
      <c r="Q153" s="6"/>
      <c r="R153" s="6">
        <f t="shared" si="9"/>
        <v>800</v>
      </c>
      <c r="S153" s="7">
        <f t="shared" si="8"/>
        <v>52.428075234287959</v>
      </c>
      <c r="T153">
        <f t="shared" si="10"/>
        <v>80</v>
      </c>
      <c r="U153">
        <f t="shared" si="10"/>
        <v>172</v>
      </c>
      <c r="V153">
        <f t="shared" si="10"/>
        <v>177</v>
      </c>
      <c r="W153">
        <f t="shared" si="10"/>
        <v>107</v>
      </c>
      <c r="X153">
        <f t="shared" si="10"/>
        <v>150</v>
      </c>
      <c r="Y153">
        <f t="shared" si="10"/>
        <v>114</v>
      </c>
    </row>
    <row r="154" spans="1:25" ht="15" customHeight="1">
      <c r="A154" s="4" t="s">
        <v>194</v>
      </c>
      <c r="B154" s="4" t="s">
        <v>459</v>
      </c>
      <c r="C154" s="27" t="s">
        <v>539</v>
      </c>
      <c r="D154" s="4">
        <v>11777</v>
      </c>
      <c r="E154" s="6">
        <v>101</v>
      </c>
      <c r="F154" s="6">
        <v>128</v>
      </c>
      <c r="G154" s="6">
        <v>118</v>
      </c>
      <c r="H154" s="6">
        <v>82</v>
      </c>
      <c r="I154" s="6">
        <v>83</v>
      </c>
      <c r="J154" s="6">
        <v>82</v>
      </c>
      <c r="K154" s="6">
        <v>4</v>
      </c>
      <c r="L154" s="6">
        <v>6</v>
      </c>
      <c r="M154" s="6">
        <v>5</v>
      </c>
      <c r="N154" s="6">
        <v>5</v>
      </c>
      <c r="O154" s="6">
        <v>1</v>
      </c>
      <c r="P154" s="6">
        <v>1</v>
      </c>
      <c r="Q154" s="6"/>
      <c r="R154" s="6">
        <f t="shared" si="9"/>
        <v>616</v>
      </c>
      <c r="S154" s="7">
        <f t="shared" si="8"/>
        <v>52.305340918739915</v>
      </c>
      <c r="T154">
        <f t="shared" si="10"/>
        <v>105</v>
      </c>
      <c r="U154">
        <f t="shared" si="10"/>
        <v>134</v>
      </c>
      <c r="V154">
        <f t="shared" si="10"/>
        <v>123</v>
      </c>
      <c r="W154">
        <f t="shared" si="10"/>
        <v>87</v>
      </c>
      <c r="X154">
        <f t="shared" si="10"/>
        <v>84</v>
      </c>
      <c r="Y154">
        <f t="shared" si="10"/>
        <v>83</v>
      </c>
    </row>
    <row r="155" spans="1:25" ht="15" customHeight="1">
      <c r="A155" s="4" t="s">
        <v>223</v>
      </c>
      <c r="B155" s="4" t="s">
        <v>488</v>
      </c>
      <c r="C155" s="27" t="s">
        <v>539</v>
      </c>
      <c r="D155" s="4">
        <v>4669</v>
      </c>
      <c r="E155" s="6">
        <v>49</v>
      </c>
      <c r="F155" s="6">
        <v>32</v>
      </c>
      <c r="G155" s="6">
        <v>37</v>
      </c>
      <c r="H155" s="6">
        <v>45</v>
      </c>
      <c r="I155" s="6">
        <v>34</v>
      </c>
      <c r="J155" s="6">
        <v>37</v>
      </c>
      <c r="K155" s="6">
        <v>1</v>
      </c>
      <c r="L155" s="6">
        <v>1</v>
      </c>
      <c r="M155" s="6">
        <v>5</v>
      </c>
      <c r="N155" s="6"/>
      <c r="O155" s="6"/>
      <c r="P155" s="6">
        <v>2</v>
      </c>
      <c r="Q155" s="6"/>
      <c r="R155" s="6">
        <f t="shared" si="9"/>
        <v>243</v>
      </c>
      <c r="S155" s="7">
        <f t="shared" si="8"/>
        <v>52.045405868494321</v>
      </c>
      <c r="T155">
        <f t="shared" si="10"/>
        <v>50</v>
      </c>
      <c r="U155">
        <f t="shared" si="10"/>
        <v>33</v>
      </c>
      <c r="V155">
        <f t="shared" si="10"/>
        <v>42</v>
      </c>
      <c r="W155">
        <f t="shared" si="10"/>
        <v>45</v>
      </c>
      <c r="X155">
        <f t="shared" si="10"/>
        <v>34</v>
      </c>
      <c r="Y155">
        <f t="shared" si="10"/>
        <v>39</v>
      </c>
    </row>
    <row r="156" spans="1:25" ht="15" customHeight="1">
      <c r="A156" s="4" t="s">
        <v>29</v>
      </c>
      <c r="B156" s="4" t="s">
        <v>294</v>
      </c>
      <c r="C156" s="5" t="s">
        <v>535</v>
      </c>
      <c r="D156" s="4">
        <v>4285</v>
      </c>
      <c r="E156" s="6">
        <v>28</v>
      </c>
      <c r="F156" s="6">
        <v>35</v>
      </c>
      <c r="G156" s="6">
        <v>44</v>
      </c>
      <c r="H156" s="6">
        <v>40</v>
      </c>
      <c r="I156" s="6">
        <v>31</v>
      </c>
      <c r="J156" s="6">
        <v>39</v>
      </c>
      <c r="K156" s="6">
        <v>1</v>
      </c>
      <c r="L156" s="6"/>
      <c r="M156" s="6">
        <v>2</v>
      </c>
      <c r="N156" s="6"/>
      <c r="O156" s="6">
        <v>2</v>
      </c>
      <c r="P156" s="6">
        <v>1</v>
      </c>
      <c r="Q156" s="6"/>
      <c r="R156" s="6">
        <f t="shared" si="9"/>
        <v>223</v>
      </c>
      <c r="S156" s="7">
        <f t="shared" si="8"/>
        <v>52.042007001166859</v>
      </c>
      <c r="T156">
        <f t="shared" si="10"/>
        <v>29</v>
      </c>
      <c r="U156">
        <f t="shared" si="10"/>
        <v>35</v>
      </c>
      <c r="V156">
        <f t="shared" si="10"/>
        <v>46</v>
      </c>
      <c r="W156">
        <f t="shared" si="10"/>
        <v>40</v>
      </c>
      <c r="X156">
        <f t="shared" si="10"/>
        <v>33</v>
      </c>
      <c r="Y156">
        <f t="shared" si="10"/>
        <v>40</v>
      </c>
    </row>
    <row r="157" spans="1:25" ht="15" customHeight="1">
      <c r="A157" s="4" t="s">
        <v>199</v>
      </c>
      <c r="B157" s="4" t="s">
        <v>464</v>
      </c>
      <c r="C157" s="27" t="s">
        <v>537</v>
      </c>
      <c r="D157" s="4">
        <v>7099</v>
      </c>
      <c r="E157" s="6">
        <v>55</v>
      </c>
      <c r="F157" s="6">
        <v>63</v>
      </c>
      <c r="G157" s="6">
        <v>56</v>
      </c>
      <c r="H157" s="6">
        <v>66</v>
      </c>
      <c r="I157" s="6">
        <v>65</v>
      </c>
      <c r="J157" s="6">
        <v>45</v>
      </c>
      <c r="K157" s="6">
        <v>3</v>
      </c>
      <c r="L157" s="6">
        <v>4</v>
      </c>
      <c r="M157" s="6">
        <v>3</v>
      </c>
      <c r="N157" s="6">
        <v>3</v>
      </c>
      <c r="O157" s="6">
        <v>3</v>
      </c>
      <c r="P157" s="6">
        <v>3</v>
      </c>
      <c r="Q157" s="6"/>
      <c r="R157" s="6">
        <f t="shared" si="9"/>
        <v>369</v>
      </c>
      <c r="S157" s="7">
        <f t="shared" si="8"/>
        <v>51.979151993238489</v>
      </c>
      <c r="T157">
        <f t="shared" si="10"/>
        <v>58</v>
      </c>
      <c r="U157">
        <f t="shared" si="10"/>
        <v>67</v>
      </c>
      <c r="V157">
        <f t="shared" si="10"/>
        <v>59</v>
      </c>
      <c r="W157">
        <f t="shared" si="10"/>
        <v>69</v>
      </c>
      <c r="X157">
        <f t="shared" si="10"/>
        <v>68</v>
      </c>
      <c r="Y157">
        <f t="shared" si="10"/>
        <v>48</v>
      </c>
    </row>
    <row r="158" spans="1:25" ht="15" customHeight="1">
      <c r="A158" s="4" t="s">
        <v>200</v>
      </c>
      <c r="B158" s="4" t="s">
        <v>465</v>
      </c>
      <c r="C158" s="27" t="s">
        <v>539</v>
      </c>
      <c r="D158" s="4">
        <v>15994</v>
      </c>
      <c r="E158" s="6">
        <v>146</v>
      </c>
      <c r="F158" s="6">
        <v>132</v>
      </c>
      <c r="G158" s="6">
        <v>163</v>
      </c>
      <c r="H158" s="6">
        <v>109</v>
      </c>
      <c r="I158" s="6">
        <v>117</v>
      </c>
      <c r="J158" s="6">
        <v>120</v>
      </c>
      <c r="K158" s="6">
        <v>8</v>
      </c>
      <c r="L158" s="6">
        <v>3</v>
      </c>
      <c r="M158" s="6">
        <v>6</v>
      </c>
      <c r="N158" s="6">
        <v>11</v>
      </c>
      <c r="O158" s="6">
        <v>7</v>
      </c>
      <c r="P158" s="6">
        <v>3</v>
      </c>
      <c r="Q158" s="6"/>
      <c r="R158" s="6">
        <f t="shared" si="9"/>
        <v>825</v>
      </c>
      <c r="S158" s="7">
        <f t="shared" si="8"/>
        <v>51.581843191196697</v>
      </c>
      <c r="T158">
        <f t="shared" si="10"/>
        <v>154</v>
      </c>
      <c r="U158">
        <f t="shared" si="10"/>
        <v>135</v>
      </c>
      <c r="V158">
        <f t="shared" si="10"/>
        <v>169</v>
      </c>
      <c r="W158">
        <f t="shared" si="10"/>
        <v>120</v>
      </c>
      <c r="X158">
        <f t="shared" si="10"/>
        <v>124</v>
      </c>
      <c r="Y158">
        <f t="shared" si="10"/>
        <v>123</v>
      </c>
    </row>
    <row r="159" spans="1:25" ht="15" customHeight="1">
      <c r="A159" s="4" t="s">
        <v>176</v>
      </c>
      <c r="B159" s="4" t="s">
        <v>441</v>
      </c>
      <c r="C159" s="27" t="s">
        <v>537</v>
      </c>
      <c r="D159" s="4">
        <v>13952</v>
      </c>
      <c r="E159" s="6">
        <v>96</v>
      </c>
      <c r="F159" s="6">
        <v>132</v>
      </c>
      <c r="G159" s="6">
        <v>115</v>
      </c>
      <c r="H159" s="6">
        <v>88</v>
      </c>
      <c r="I159" s="6">
        <v>122</v>
      </c>
      <c r="J159" s="6">
        <v>130</v>
      </c>
      <c r="K159" s="6">
        <v>3</v>
      </c>
      <c r="L159" s="6">
        <v>4</v>
      </c>
      <c r="M159" s="6">
        <v>6</v>
      </c>
      <c r="N159" s="6">
        <v>8</v>
      </c>
      <c r="O159" s="6">
        <v>4</v>
      </c>
      <c r="P159" s="6">
        <v>5</v>
      </c>
      <c r="Q159" s="6"/>
      <c r="R159" s="6">
        <f t="shared" si="9"/>
        <v>713</v>
      </c>
      <c r="S159" s="7">
        <f t="shared" si="8"/>
        <v>51.103784403669721</v>
      </c>
      <c r="T159">
        <f t="shared" si="10"/>
        <v>99</v>
      </c>
      <c r="U159">
        <f t="shared" si="10"/>
        <v>136</v>
      </c>
      <c r="V159">
        <f t="shared" si="10"/>
        <v>121</v>
      </c>
      <c r="W159">
        <f t="shared" si="10"/>
        <v>96</v>
      </c>
      <c r="X159">
        <f t="shared" si="10"/>
        <v>126</v>
      </c>
      <c r="Y159">
        <f t="shared" si="10"/>
        <v>135</v>
      </c>
    </row>
    <row r="160" spans="1:25" ht="15" customHeight="1">
      <c r="A160" s="4" t="s">
        <v>220</v>
      </c>
      <c r="B160" s="4" t="s">
        <v>485</v>
      </c>
      <c r="C160" s="27" t="s">
        <v>539</v>
      </c>
      <c r="D160" s="4">
        <v>7790</v>
      </c>
      <c r="E160" s="6">
        <v>65</v>
      </c>
      <c r="F160" s="6">
        <v>79</v>
      </c>
      <c r="G160" s="6">
        <v>64</v>
      </c>
      <c r="H160" s="6">
        <v>54</v>
      </c>
      <c r="I160" s="6">
        <v>57</v>
      </c>
      <c r="J160" s="6">
        <v>52</v>
      </c>
      <c r="K160" s="6">
        <v>6</v>
      </c>
      <c r="L160" s="6">
        <v>4</v>
      </c>
      <c r="M160" s="6">
        <v>4</v>
      </c>
      <c r="N160" s="6">
        <v>3</v>
      </c>
      <c r="O160" s="6">
        <v>1</v>
      </c>
      <c r="P160" s="6">
        <v>3</v>
      </c>
      <c r="Q160" s="6"/>
      <c r="R160" s="6">
        <f t="shared" si="9"/>
        <v>392</v>
      </c>
      <c r="S160" s="7">
        <f t="shared" si="8"/>
        <v>50.320924261874197</v>
      </c>
      <c r="T160">
        <f t="shared" si="10"/>
        <v>71</v>
      </c>
      <c r="U160">
        <f t="shared" si="10"/>
        <v>83</v>
      </c>
      <c r="V160">
        <f t="shared" si="10"/>
        <v>68</v>
      </c>
      <c r="W160">
        <f t="shared" si="10"/>
        <v>57</v>
      </c>
      <c r="X160">
        <f t="shared" si="10"/>
        <v>58</v>
      </c>
      <c r="Y160">
        <f t="shared" si="10"/>
        <v>55</v>
      </c>
    </row>
    <row r="161" spans="1:25" ht="15" customHeight="1">
      <c r="A161" s="4" t="s">
        <v>96</v>
      </c>
      <c r="B161" s="4" t="s">
        <v>361</v>
      </c>
      <c r="C161" s="5" t="s">
        <v>538</v>
      </c>
      <c r="D161" s="4">
        <v>3976</v>
      </c>
      <c r="E161" s="6">
        <v>21</v>
      </c>
      <c r="F161" s="6">
        <v>31</v>
      </c>
      <c r="G161" s="6">
        <v>43</v>
      </c>
      <c r="H161" s="6">
        <v>35</v>
      </c>
      <c r="I161" s="6">
        <v>24</v>
      </c>
      <c r="J161" s="6">
        <v>35</v>
      </c>
      <c r="K161" s="6">
        <v>3</v>
      </c>
      <c r="L161" s="6">
        <v>2</v>
      </c>
      <c r="M161" s="6">
        <v>5</v>
      </c>
      <c r="N161" s="6"/>
      <c r="O161" s="6"/>
      <c r="P161" s="6">
        <v>1</v>
      </c>
      <c r="Q161" s="6"/>
      <c r="R161" s="6">
        <f t="shared" si="9"/>
        <v>200</v>
      </c>
      <c r="S161" s="7">
        <f t="shared" si="8"/>
        <v>50.30181086519115</v>
      </c>
      <c r="T161">
        <f t="shared" si="10"/>
        <v>24</v>
      </c>
      <c r="U161">
        <f t="shared" si="10"/>
        <v>33</v>
      </c>
      <c r="V161">
        <f t="shared" si="10"/>
        <v>48</v>
      </c>
      <c r="W161">
        <f t="shared" si="10"/>
        <v>35</v>
      </c>
      <c r="X161">
        <f t="shared" si="10"/>
        <v>24</v>
      </c>
      <c r="Y161">
        <f t="shared" si="10"/>
        <v>36</v>
      </c>
    </row>
    <row r="162" spans="1:25" ht="15" customHeight="1">
      <c r="A162" s="4" t="s">
        <v>180</v>
      </c>
      <c r="B162" s="4" t="s">
        <v>445</v>
      </c>
      <c r="C162" s="27" t="s">
        <v>539</v>
      </c>
      <c r="D162" s="4">
        <v>9675</v>
      </c>
      <c r="E162" s="6">
        <v>75</v>
      </c>
      <c r="F162" s="6">
        <v>90</v>
      </c>
      <c r="G162" s="6">
        <v>80</v>
      </c>
      <c r="H162" s="6">
        <v>63</v>
      </c>
      <c r="I162" s="6">
        <v>69</v>
      </c>
      <c r="J162" s="6">
        <v>86</v>
      </c>
      <c r="K162" s="6">
        <v>3</v>
      </c>
      <c r="L162" s="6">
        <v>2</v>
      </c>
      <c r="M162" s="6">
        <v>6</v>
      </c>
      <c r="N162" s="6">
        <v>5</v>
      </c>
      <c r="O162" s="6">
        <v>1</v>
      </c>
      <c r="P162" s="6">
        <v>5</v>
      </c>
      <c r="Q162" s="6"/>
      <c r="R162" s="6">
        <f t="shared" si="9"/>
        <v>485</v>
      </c>
      <c r="S162" s="7">
        <f t="shared" si="8"/>
        <v>50.129198966408268</v>
      </c>
      <c r="T162">
        <f t="shared" si="10"/>
        <v>78</v>
      </c>
      <c r="U162">
        <f t="shared" si="10"/>
        <v>92</v>
      </c>
      <c r="V162">
        <f t="shared" si="10"/>
        <v>86</v>
      </c>
      <c r="W162">
        <f t="shared" si="10"/>
        <v>68</v>
      </c>
      <c r="X162">
        <f t="shared" si="10"/>
        <v>70</v>
      </c>
      <c r="Y162">
        <f t="shared" si="10"/>
        <v>91</v>
      </c>
    </row>
    <row r="163" spans="1:25" ht="15" customHeight="1">
      <c r="A163" s="4" t="s">
        <v>163</v>
      </c>
      <c r="B163" s="4" t="s">
        <v>428</v>
      </c>
      <c r="C163" s="27" t="s">
        <v>536</v>
      </c>
      <c r="D163" s="4">
        <v>9920</v>
      </c>
      <c r="E163" s="6">
        <v>82</v>
      </c>
      <c r="F163" s="6">
        <v>80</v>
      </c>
      <c r="G163" s="6">
        <v>63</v>
      </c>
      <c r="H163" s="6">
        <v>86</v>
      </c>
      <c r="I163" s="6">
        <v>104</v>
      </c>
      <c r="J163" s="6">
        <v>70</v>
      </c>
      <c r="K163" s="6">
        <v>4</v>
      </c>
      <c r="L163" s="6">
        <v>3</v>
      </c>
      <c r="M163" s="6">
        <v>2</v>
      </c>
      <c r="N163" s="6"/>
      <c r="O163" s="6">
        <v>1</v>
      </c>
      <c r="P163" s="6">
        <v>1</v>
      </c>
      <c r="Q163" s="6"/>
      <c r="R163" s="6">
        <f t="shared" si="9"/>
        <v>496</v>
      </c>
      <c r="S163" s="7">
        <f t="shared" si="8"/>
        <v>50</v>
      </c>
      <c r="T163">
        <f t="shared" si="10"/>
        <v>86</v>
      </c>
      <c r="U163">
        <f t="shared" si="10"/>
        <v>83</v>
      </c>
      <c r="V163">
        <f t="shared" si="10"/>
        <v>65</v>
      </c>
      <c r="W163">
        <f t="shared" si="10"/>
        <v>86</v>
      </c>
      <c r="X163">
        <f t="shared" si="10"/>
        <v>105</v>
      </c>
      <c r="Y163">
        <f t="shared" si="10"/>
        <v>71</v>
      </c>
    </row>
    <row r="164" spans="1:25" ht="15" customHeight="1">
      <c r="A164" s="4" t="s">
        <v>228</v>
      </c>
      <c r="B164" s="4" t="s">
        <v>493</v>
      </c>
      <c r="C164" s="27" t="s">
        <v>537</v>
      </c>
      <c r="D164" s="4">
        <v>8437</v>
      </c>
      <c r="E164" s="6">
        <v>59</v>
      </c>
      <c r="F164" s="6">
        <v>70</v>
      </c>
      <c r="G164" s="6">
        <v>77</v>
      </c>
      <c r="H164" s="6">
        <v>56</v>
      </c>
      <c r="I164" s="6">
        <v>67</v>
      </c>
      <c r="J164" s="6">
        <v>72</v>
      </c>
      <c r="K164" s="6">
        <v>3</v>
      </c>
      <c r="L164" s="6">
        <v>2</v>
      </c>
      <c r="M164" s="6">
        <v>7</v>
      </c>
      <c r="N164" s="6">
        <v>1</v>
      </c>
      <c r="O164" s="6">
        <v>1</v>
      </c>
      <c r="P164" s="6">
        <v>6</v>
      </c>
      <c r="Q164" s="6"/>
      <c r="R164" s="6">
        <f t="shared" si="9"/>
        <v>421</v>
      </c>
      <c r="S164" s="7">
        <f t="shared" si="8"/>
        <v>49.899253289083795</v>
      </c>
      <c r="T164">
        <f t="shared" si="10"/>
        <v>62</v>
      </c>
      <c r="U164">
        <f t="shared" si="10"/>
        <v>72</v>
      </c>
      <c r="V164">
        <f t="shared" si="10"/>
        <v>84</v>
      </c>
      <c r="W164">
        <f t="shared" si="10"/>
        <v>57</v>
      </c>
      <c r="X164">
        <f t="shared" si="10"/>
        <v>68</v>
      </c>
      <c r="Y164">
        <f t="shared" si="10"/>
        <v>78</v>
      </c>
    </row>
    <row r="165" spans="1:25" ht="15" customHeight="1">
      <c r="A165" s="4" t="s">
        <v>136</v>
      </c>
      <c r="B165" s="4" t="s">
        <v>401</v>
      </c>
      <c r="C165" s="5" t="s">
        <v>536</v>
      </c>
      <c r="D165" s="4">
        <v>14551</v>
      </c>
      <c r="E165" s="6">
        <v>108</v>
      </c>
      <c r="F165" s="6">
        <v>120</v>
      </c>
      <c r="G165" s="6">
        <v>120</v>
      </c>
      <c r="H165" s="6">
        <v>111</v>
      </c>
      <c r="I165" s="6">
        <v>127</v>
      </c>
      <c r="J165" s="6">
        <v>106</v>
      </c>
      <c r="K165" s="6">
        <v>7</v>
      </c>
      <c r="L165" s="6">
        <v>2</v>
      </c>
      <c r="M165" s="6">
        <v>8</v>
      </c>
      <c r="N165" s="6">
        <v>3</v>
      </c>
      <c r="O165" s="6">
        <v>8</v>
      </c>
      <c r="P165" s="6">
        <v>3</v>
      </c>
      <c r="Q165" s="6"/>
      <c r="R165" s="6">
        <f t="shared" si="9"/>
        <v>723</v>
      </c>
      <c r="S165" s="7">
        <f t="shared" si="8"/>
        <v>49.68730671431517</v>
      </c>
      <c r="T165">
        <f t="shared" si="10"/>
        <v>115</v>
      </c>
      <c r="U165">
        <f t="shared" si="10"/>
        <v>122</v>
      </c>
      <c r="V165">
        <f t="shared" si="10"/>
        <v>128</v>
      </c>
      <c r="W165">
        <f t="shared" si="10"/>
        <v>114</v>
      </c>
      <c r="X165">
        <f t="shared" si="10"/>
        <v>135</v>
      </c>
      <c r="Y165">
        <f t="shared" si="10"/>
        <v>109</v>
      </c>
    </row>
    <row r="166" spans="1:25" ht="15" customHeight="1">
      <c r="A166" s="4" t="s">
        <v>196</v>
      </c>
      <c r="B166" s="4" t="s">
        <v>461</v>
      </c>
      <c r="C166" s="27" t="s">
        <v>537</v>
      </c>
      <c r="D166" s="4">
        <v>6136</v>
      </c>
      <c r="E166" s="6">
        <v>49</v>
      </c>
      <c r="F166" s="6">
        <v>40</v>
      </c>
      <c r="G166" s="6">
        <v>63</v>
      </c>
      <c r="H166" s="6">
        <v>37</v>
      </c>
      <c r="I166" s="6">
        <v>40</v>
      </c>
      <c r="J166" s="6">
        <v>50</v>
      </c>
      <c r="K166" s="6">
        <v>1</v>
      </c>
      <c r="L166" s="6">
        <v>5</v>
      </c>
      <c r="M166" s="6">
        <v>3</v>
      </c>
      <c r="N166" s="6">
        <v>2</v>
      </c>
      <c r="O166" s="6">
        <v>2</v>
      </c>
      <c r="P166" s="6">
        <v>8</v>
      </c>
      <c r="Q166" s="6"/>
      <c r="R166" s="6">
        <f t="shared" si="9"/>
        <v>300</v>
      </c>
      <c r="S166" s="7">
        <f t="shared" si="8"/>
        <v>48.891786179921773</v>
      </c>
      <c r="T166">
        <f t="shared" si="10"/>
        <v>50</v>
      </c>
      <c r="U166">
        <f t="shared" si="10"/>
        <v>45</v>
      </c>
      <c r="V166">
        <f t="shared" si="10"/>
        <v>66</v>
      </c>
      <c r="W166">
        <f t="shared" si="10"/>
        <v>39</v>
      </c>
      <c r="X166">
        <f t="shared" si="10"/>
        <v>42</v>
      </c>
      <c r="Y166">
        <f t="shared" si="10"/>
        <v>58</v>
      </c>
    </row>
    <row r="167" spans="1:25" ht="15" customHeight="1">
      <c r="A167" s="4" t="s">
        <v>47</v>
      </c>
      <c r="B167" s="4" t="s">
        <v>312</v>
      </c>
      <c r="C167" s="5" t="s">
        <v>535</v>
      </c>
      <c r="D167" s="4">
        <v>7414</v>
      </c>
      <c r="E167" s="6">
        <v>54</v>
      </c>
      <c r="F167" s="6">
        <v>64</v>
      </c>
      <c r="G167" s="6">
        <v>46</v>
      </c>
      <c r="H167" s="6">
        <v>62</v>
      </c>
      <c r="I167" s="6">
        <v>60</v>
      </c>
      <c r="J167" s="6">
        <v>59</v>
      </c>
      <c r="K167" s="6"/>
      <c r="L167" s="6">
        <v>1</v>
      </c>
      <c r="M167" s="6">
        <v>2</v>
      </c>
      <c r="N167" s="6">
        <v>2</v>
      </c>
      <c r="O167" s="6">
        <v>1</v>
      </c>
      <c r="P167" s="6">
        <v>6</v>
      </c>
      <c r="Q167" s="6"/>
      <c r="R167" s="6">
        <f t="shared" si="9"/>
        <v>357</v>
      </c>
      <c r="S167" s="7">
        <f t="shared" si="8"/>
        <v>48.152144591313728</v>
      </c>
      <c r="T167">
        <f t="shared" si="10"/>
        <v>54</v>
      </c>
      <c r="U167">
        <f t="shared" si="10"/>
        <v>65</v>
      </c>
      <c r="V167">
        <f t="shared" si="10"/>
        <v>48</v>
      </c>
      <c r="W167">
        <f t="shared" si="10"/>
        <v>64</v>
      </c>
      <c r="X167">
        <f t="shared" si="10"/>
        <v>61</v>
      </c>
      <c r="Y167">
        <f t="shared" si="10"/>
        <v>65</v>
      </c>
    </row>
    <row r="168" spans="1:25" ht="15" customHeight="1">
      <c r="A168" s="4" t="s">
        <v>183</v>
      </c>
      <c r="B168" s="4" t="s">
        <v>448</v>
      </c>
      <c r="C168" s="27" t="s">
        <v>539</v>
      </c>
      <c r="D168" s="4">
        <v>9864</v>
      </c>
      <c r="E168" s="6">
        <v>63</v>
      </c>
      <c r="F168" s="6">
        <v>67</v>
      </c>
      <c r="G168" s="6">
        <v>92</v>
      </c>
      <c r="H168" s="6">
        <v>71</v>
      </c>
      <c r="I168" s="6">
        <v>86</v>
      </c>
      <c r="J168" s="6">
        <v>65</v>
      </c>
      <c r="K168" s="6">
        <v>1</v>
      </c>
      <c r="L168" s="6">
        <v>4</v>
      </c>
      <c r="M168" s="6">
        <v>6</v>
      </c>
      <c r="N168" s="6">
        <v>5</v>
      </c>
      <c r="O168" s="6">
        <v>8</v>
      </c>
      <c r="P168" s="6">
        <v>4</v>
      </c>
      <c r="Q168" s="6"/>
      <c r="R168" s="6">
        <f t="shared" si="9"/>
        <v>472</v>
      </c>
      <c r="S168" s="7">
        <f t="shared" si="8"/>
        <v>47.850770478507705</v>
      </c>
      <c r="T168">
        <f t="shared" si="10"/>
        <v>64</v>
      </c>
      <c r="U168">
        <f t="shared" si="10"/>
        <v>71</v>
      </c>
      <c r="V168">
        <f t="shared" si="10"/>
        <v>98</v>
      </c>
      <c r="W168">
        <f t="shared" si="10"/>
        <v>76</v>
      </c>
      <c r="X168">
        <f t="shared" si="10"/>
        <v>94</v>
      </c>
      <c r="Y168">
        <f t="shared" si="10"/>
        <v>69</v>
      </c>
    </row>
    <row r="169" spans="1:25" ht="15" customHeight="1">
      <c r="A169" s="4" t="s">
        <v>152</v>
      </c>
      <c r="B169" s="4" t="s">
        <v>417</v>
      </c>
      <c r="C169" s="5" t="s">
        <v>538</v>
      </c>
      <c r="D169" s="4">
        <v>6141</v>
      </c>
      <c r="E169" s="6">
        <v>24</v>
      </c>
      <c r="F169" s="6">
        <v>55</v>
      </c>
      <c r="G169" s="6">
        <v>39</v>
      </c>
      <c r="H169" s="6">
        <v>44</v>
      </c>
      <c r="I169" s="6">
        <v>55</v>
      </c>
      <c r="J169" s="6">
        <v>56</v>
      </c>
      <c r="K169" s="6">
        <v>4</v>
      </c>
      <c r="L169" s="6">
        <v>3</v>
      </c>
      <c r="M169" s="6">
        <v>2</v>
      </c>
      <c r="N169" s="6">
        <v>4</v>
      </c>
      <c r="O169" s="6">
        <v>3</v>
      </c>
      <c r="P169" s="6">
        <v>1</v>
      </c>
      <c r="Q169" s="6"/>
      <c r="R169" s="6">
        <f t="shared" si="9"/>
        <v>290</v>
      </c>
      <c r="S169" s="7">
        <f t="shared" si="8"/>
        <v>47.223579221625144</v>
      </c>
      <c r="T169">
        <f t="shared" si="10"/>
        <v>28</v>
      </c>
      <c r="U169">
        <f t="shared" si="10"/>
        <v>58</v>
      </c>
      <c r="V169">
        <f t="shared" si="10"/>
        <v>41</v>
      </c>
      <c r="W169">
        <f t="shared" si="10"/>
        <v>48</v>
      </c>
      <c r="X169">
        <f t="shared" si="10"/>
        <v>58</v>
      </c>
      <c r="Y169">
        <f t="shared" si="10"/>
        <v>57</v>
      </c>
    </row>
    <row r="170" spans="1:25" ht="15" customHeight="1">
      <c r="A170" s="4" t="s">
        <v>158</v>
      </c>
      <c r="B170" s="4" t="s">
        <v>423</v>
      </c>
      <c r="C170" s="5" t="s">
        <v>538</v>
      </c>
      <c r="D170" s="4">
        <v>14325</v>
      </c>
      <c r="E170" s="6">
        <v>103</v>
      </c>
      <c r="F170" s="6">
        <v>127</v>
      </c>
      <c r="G170" s="6">
        <v>126</v>
      </c>
      <c r="H170" s="6">
        <v>110</v>
      </c>
      <c r="I170" s="6">
        <v>94</v>
      </c>
      <c r="J170" s="6">
        <v>100</v>
      </c>
      <c r="K170" s="6">
        <v>3</v>
      </c>
      <c r="L170" s="6">
        <v>2</v>
      </c>
      <c r="M170" s="6">
        <v>2</v>
      </c>
      <c r="N170" s="6">
        <v>1</v>
      </c>
      <c r="O170" s="6">
        <v>5</v>
      </c>
      <c r="P170" s="6">
        <v>2</v>
      </c>
      <c r="Q170" s="6"/>
      <c r="R170" s="6">
        <f t="shared" si="9"/>
        <v>675</v>
      </c>
      <c r="S170" s="7">
        <f t="shared" si="8"/>
        <v>47.120418848167539</v>
      </c>
      <c r="T170">
        <f t="shared" si="10"/>
        <v>106</v>
      </c>
      <c r="U170">
        <f t="shared" si="10"/>
        <v>129</v>
      </c>
      <c r="V170">
        <f t="shared" si="10"/>
        <v>128</v>
      </c>
      <c r="W170">
        <f t="shared" si="10"/>
        <v>111</v>
      </c>
      <c r="X170">
        <f t="shared" si="10"/>
        <v>99</v>
      </c>
      <c r="Y170">
        <f t="shared" si="10"/>
        <v>102</v>
      </c>
    </row>
    <row r="171" spans="1:25" ht="15" customHeight="1">
      <c r="A171" s="4" t="s">
        <v>242</v>
      </c>
      <c r="B171" s="4" t="s">
        <v>507</v>
      </c>
      <c r="C171" s="27" t="s">
        <v>539</v>
      </c>
      <c r="D171" s="4">
        <v>3432</v>
      </c>
      <c r="E171" s="6">
        <v>29</v>
      </c>
      <c r="F171" s="6">
        <v>31</v>
      </c>
      <c r="G171" s="6">
        <v>32</v>
      </c>
      <c r="H171" s="6">
        <v>22</v>
      </c>
      <c r="I171" s="6">
        <v>21</v>
      </c>
      <c r="J171" s="6">
        <v>19</v>
      </c>
      <c r="K171" s="6">
        <v>1</v>
      </c>
      <c r="L171" s="6">
        <v>2</v>
      </c>
      <c r="M171" s="6">
        <v>2</v>
      </c>
      <c r="N171" s="6"/>
      <c r="O171" s="6">
        <v>1</v>
      </c>
      <c r="P171" s="6"/>
      <c r="Q171" s="6"/>
      <c r="R171" s="6">
        <f t="shared" si="9"/>
        <v>160</v>
      </c>
      <c r="S171" s="7">
        <f t="shared" si="8"/>
        <v>46.620046620046622</v>
      </c>
      <c r="T171">
        <f t="shared" si="10"/>
        <v>30</v>
      </c>
      <c r="U171">
        <f t="shared" si="10"/>
        <v>33</v>
      </c>
      <c r="V171">
        <f t="shared" si="10"/>
        <v>34</v>
      </c>
      <c r="W171">
        <f t="shared" si="10"/>
        <v>22</v>
      </c>
      <c r="X171">
        <f t="shared" si="10"/>
        <v>22</v>
      </c>
      <c r="Y171">
        <f t="shared" si="10"/>
        <v>19</v>
      </c>
    </row>
    <row r="172" spans="1:25" ht="15" customHeight="1">
      <c r="A172" s="4" t="s">
        <v>173</v>
      </c>
      <c r="B172" s="4" t="s">
        <v>438</v>
      </c>
      <c r="C172" s="27" t="s">
        <v>539</v>
      </c>
      <c r="D172" s="4">
        <v>16049</v>
      </c>
      <c r="E172" s="6">
        <v>106</v>
      </c>
      <c r="F172" s="6">
        <v>148</v>
      </c>
      <c r="G172" s="6">
        <v>112</v>
      </c>
      <c r="H172" s="6">
        <v>94</v>
      </c>
      <c r="I172" s="6">
        <v>133</v>
      </c>
      <c r="J172" s="6">
        <v>121</v>
      </c>
      <c r="K172" s="6">
        <v>4</v>
      </c>
      <c r="L172" s="6">
        <v>9</v>
      </c>
      <c r="M172" s="6">
        <v>6</v>
      </c>
      <c r="N172" s="6">
        <v>4</v>
      </c>
      <c r="O172" s="6">
        <v>5</v>
      </c>
      <c r="P172" s="6">
        <v>6</v>
      </c>
      <c r="Q172" s="6"/>
      <c r="R172" s="6">
        <f t="shared" si="9"/>
        <v>748</v>
      </c>
      <c r="S172" s="7">
        <f t="shared" si="8"/>
        <v>46.607265250171352</v>
      </c>
      <c r="T172">
        <f t="shared" si="10"/>
        <v>110</v>
      </c>
      <c r="U172">
        <f t="shared" si="10"/>
        <v>157</v>
      </c>
      <c r="V172">
        <f t="shared" si="10"/>
        <v>118</v>
      </c>
      <c r="W172">
        <f t="shared" si="10"/>
        <v>98</v>
      </c>
      <c r="X172">
        <f t="shared" si="10"/>
        <v>138</v>
      </c>
      <c r="Y172">
        <f t="shared" si="10"/>
        <v>127</v>
      </c>
    </row>
    <row r="173" spans="1:25" ht="15" customHeight="1">
      <c r="A173" s="4" t="s">
        <v>261</v>
      </c>
      <c r="B173" s="4" t="s">
        <v>526</v>
      </c>
      <c r="C173" s="5" t="s">
        <v>538</v>
      </c>
      <c r="D173" s="4">
        <v>33155</v>
      </c>
      <c r="E173" s="6">
        <v>204</v>
      </c>
      <c r="F173" s="6">
        <v>233</v>
      </c>
      <c r="G173" s="6">
        <v>251</v>
      </c>
      <c r="H173" s="6">
        <v>213</v>
      </c>
      <c r="I173" s="6">
        <v>263</v>
      </c>
      <c r="J173" s="6">
        <v>293</v>
      </c>
      <c r="K173" s="6">
        <v>8</v>
      </c>
      <c r="L173" s="6">
        <v>12</v>
      </c>
      <c r="M173" s="6">
        <v>9</v>
      </c>
      <c r="N173" s="6">
        <v>8</v>
      </c>
      <c r="O173" s="6">
        <v>20</v>
      </c>
      <c r="P173" s="6">
        <v>17</v>
      </c>
      <c r="Q173" s="6"/>
      <c r="R173" s="6">
        <f t="shared" si="9"/>
        <v>1531</v>
      </c>
      <c r="S173" s="7">
        <f t="shared" si="8"/>
        <v>46.177047202533551</v>
      </c>
      <c r="T173">
        <f t="shared" si="10"/>
        <v>212</v>
      </c>
      <c r="U173">
        <f t="shared" si="10"/>
        <v>245</v>
      </c>
      <c r="V173">
        <f t="shared" si="10"/>
        <v>260</v>
      </c>
      <c r="W173">
        <f t="shared" si="10"/>
        <v>221</v>
      </c>
      <c r="X173">
        <f t="shared" si="10"/>
        <v>283</v>
      </c>
      <c r="Y173">
        <f t="shared" si="10"/>
        <v>310</v>
      </c>
    </row>
    <row r="174" spans="1:25" ht="15" customHeight="1">
      <c r="A174" s="4" t="s">
        <v>125</v>
      </c>
      <c r="B174" s="4" t="s">
        <v>390</v>
      </c>
      <c r="C174" s="5" t="s">
        <v>538</v>
      </c>
      <c r="D174" s="4">
        <v>19175</v>
      </c>
      <c r="E174" s="6">
        <v>140</v>
      </c>
      <c r="F174" s="6">
        <v>135</v>
      </c>
      <c r="G174" s="6">
        <v>157</v>
      </c>
      <c r="H174" s="6">
        <v>132</v>
      </c>
      <c r="I174" s="6">
        <v>130</v>
      </c>
      <c r="J174" s="6">
        <v>137</v>
      </c>
      <c r="K174" s="6">
        <v>9</v>
      </c>
      <c r="L174" s="6">
        <v>5</v>
      </c>
      <c r="M174" s="6">
        <v>5</v>
      </c>
      <c r="N174" s="6">
        <v>8</v>
      </c>
      <c r="O174" s="6">
        <v>10</v>
      </c>
      <c r="P174" s="6">
        <v>7</v>
      </c>
      <c r="Q174" s="6"/>
      <c r="R174" s="6">
        <f t="shared" si="9"/>
        <v>875</v>
      </c>
      <c r="S174" s="7">
        <f t="shared" si="8"/>
        <v>45.632333767926987</v>
      </c>
      <c r="T174">
        <f t="shared" si="10"/>
        <v>149</v>
      </c>
      <c r="U174">
        <f t="shared" si="10"/>
        <v>140</v>
      </c>
      <c r="V174">
        <f t="shared" si="10"/>
        <v>162</v>
      </c>
      <c r="W174">
        <f t="shared" si="10"/>
        <v>140</v>
      </c>
      <c r="X174">
        <f t="shared" si="10"/>
        <v>140</v>
      </c>
      <c r="Y174">
        <f t="shared" si="10"/>
        <v>144</v>
      </c>
    </row>
    <row r="175" spans="1:25" ht="15" customHeight="1">
      <c r="A175" s="4" t="s">
        <v>202</v>
      </c>
      <c r="B175" s="4" t="s">
        <v>467</v>
      </c>
      <c r="C175" s="27" t="s">
        <v>539</v>
      </c>
      <c r="D175" s="4">
        <v>6978</v>
      </c>
      <c r="E175" s="6">
        <v>44</v>
      </c>
      <c r="F175" s="6">
        <v>50</v>
      </c>
      <c r="G175" s="6">
        <v>54</v>
      </c>
      <c r="H175" s="6">
        <v>61</v>
      </c>
      <c r="I175" s="6">
        <v>39</v>
      </c>
      <c r="J175" s="6">
        <v>63</v>
      </c>
      <c r="K175" s="6">
        <v>1</v>
      </c>
      <c r="L175" s="6">
        <v>1</v>
      </c>
      <c r="M175" s="6">
        <v>2</v>
      </c>
      <c r="N175" s="6">
        <v>1</v>
      </c>
      <c r="O175" s="6">
        <v>2</v>
      </c>
      <c r="P175" s="6"/>
      <c r="Q175" s="6"/>
      <c r="R175" s="6">
        <f t="shared" si="9"/>
        <v>318</v>
      </c>
      <c r="S175" s="7">
        <f t="shared" si="8"/>
        <v>45.571797076526224</v>
      </c>
      <c r="T175">
        <f t="shared" si="10"/>
        <v>45</v>
      </c>
      <c r="U175">
        <f t="shared" si="10"/>
        <v>51</v>
      </c>
      <c r="V175">
        <f t="shared" si="10"/>
        <v>56</v>
      </c>
      <c r="W175">
        <f t="shared" si="10"/>
        <v>62</v>
      </c>
      <c r="X175">
        <f t="shared" si="10"/>
        <v>41</v>
      </c>
      <c r="Y175">
        <f t="shared" si="10"/>
        <v>63</v>
      </c>
    </row>
    <row r="176" spans="1:25" ht="13.5" customHeight="1">
      <c r="A176" s="4" t="s">
        <v>71</v>
      </c>
      <c r="B176" s="4" t="s">
        <v>336</v>
      </c>
      <c r="C176" s="5" t="s">
        <v>538</v>
      </c>
      <c r="D176" s="4">
        <v>9854</v>
      </c>
      <c r="E176" s="6">
        <v>65</v>
      </c>
      <c r="F176" s="6">
        <v>69</v>
      </c>
      <c r="G176" s="6">
        <v>84</v>
      </c>
      <c r="H176" s="6">
        <v>56</v>
      </c>
      <c r="I176" s="6">
        <v>91</v>
      </c>
      <c r="J176" s="6">
        <v>69</v>
      </c>
      <c r="K176" s="6">
        <v>3</v>
      </c>
      <c r="L176" s="6">
        <v>5</v>
      </c>
      <c r="M176" s="6">
        <v>1</v>
      </c>
      <c r="N176" s="6">
        <v>2</v>
      </c>
      <c r="O176" s="6"/>
      <c r="P176" s="6">
        <v>1</v>
      </c>
      <c r="Q176" s="6"/>
      <c r="R176" s="6">
        <f t="shared" si="9"/>
        <v>446</v>
      </c>
      <c r="S176" s="7">
        <f t="shared" si="8"/>
        <v>45.260807793789326</v>
      </c>
      <c r="T176">
        <f t="shared" si="10"/>
        <v>68</v>
      </c>
      <c r="U176">
        <f t="shared" si="10"/>
        <v>74</v>
      </c>
      <c r="V176">
        <f t="shared" si="10"/>
        <v>85</v>
      </c>
      <c r="W176">
        <f t="shared" si="10"/>
        <v>58</v>
      </c>
      <c r="X176">
        <f t="shared" si="10"/>
        <v>91</v>
      </c>
      <c r="Y176">
        <f t="shared" si="10"/>
        <v>70</v>
      </c>
    </row>
    <row r="177" spans="1:25" ht="15" customHeight="1">
      <c r="A177" s="4" t="s">
        <v>124</v>
      </c>
      <c r="B177" s="4" t="s">
        <v>389</v>
      </c>
      <c r="C177" s="5" t="s">
        <v>538</v>
      </c>
      <c r="D177" s="4">
        <v>17550</v>
      </c>
      <c r="E177" s="6">
        <v>110</v>
      </c>
      <c r="F177" s="6">
        <v>128</v>
      </c>
      <c r="G177" s="6">
        <v>165</v>
      </c>
      <c r="H177" s="6">
        <v>116</v>
      </c>
      <c r="I177" s="6">
        <v>105</v>
      </c>
      <c r="J177" s="6">
        <v>132</v>
      </c>
      <c r="K177" s="6">
        <v>4</v>
      </c>
      <c r="L177" s="6">
        <v>9</v>
      </c>
      <c r="M177" s="6">
        <v>4</v>
      </c>
      <c r="N177" s="6">
        <v>3</v>
      </c>
      <c r="O177" s="6">
        <v>10</v>
      </c>
      <c r="P177" s="6">
        <v>3</v>
      </c>
      <c r="Q177" s="6"/>
      <c r="R177" s="6">
        <f t="shared" si="9"/>
        <v>789</v>
      </c>
      <c r="S177" s="7">
        <f t="shared" si="8"/>
        <v>44.957264957264961</v>
      </c>
      <c r="T177">
        <f t="shared" si="10"/>
        <v>114</v>
      </c>
      <c r="U177">
        <f t="shared" si="10"/>
        <v>137</v>
      </c>
      <c r="V177">
        <f t="shared" si="10"/>
        <v>169</v>
      </c>
      <c r="W177">
        <f t="shared" si="10"/>
        <v>119</v>
      </c>
      <c r="X177">
        <f t="shared" si="10"/>
        <v>115</v>
      </c>
      <c r="Y177">
        <f t="shared" si="10"/>
        <v>135</v>
      </c>
    </row>
    <row r="178" spans="1:25" ht="15" customHeight="1">
      <c r="A178" s="4" t="s">
        <v>227</v>
      </c>
      <c r="B178" s="4" t="s">
        <v>492</v>
      </c>
      <c r="C178" s="27" t="s">
        <v>537</v>
      </c>
      <c r="D178" s="4">
        <v>7301</v>
      </c>
      <c r="E178" s="6">
        <v>45</v>
      </c>
      <c r="F178" s="6">
        <v>41</v>
      </c>
      <c r="G178" s="6">
        <v>47</v>
      </c>
      <c r="H178" s="6">
        <v>58</v>
      </c>
      <c r="I178" s="6">
        <v>65</v>
      </c>
      <c r="J178" s="6">
        <v>54</v>
      </c>
      <c r="K178" s="6">
        <v>2</v>
      </c>
      <c r="L178" s="6">
        <v>2</v>
      </c>
      <c r="M178" s="6">
        <v>4</v>
      </c>
      <c r="N178" s="6">
        <v>5</v>
      </c>
      <c r="O178" s="6">
        <v>2</v>
      </c>
      <c r="P178" s="6">
        <v>3</v>
      </c>
      <c r="Q178" s="6"/>
      <c r="R178" s="6">
        <f t="shared" si="9"/>
        <v>328</v>
      </c>
      <c r="S178" s="7">
        <f t="shared" si="8"/>
        <v>44.925352691412137</v>
      </c>
      <c r="T178">
        <f t="shared" si="10"/>
        <v>47</v>
      </c>
      <c r="U178">
        <f t="shared" si="10"/>
        <v>43</v>
      </c>
      <c r="V178">
        <f t="shared" si="10"/>
        <v>51</v>
      </c>
      <c r="W178">
        <f t="shared" si="10"/>
        <v>63</v>
      </c>
      <c r="X178">
        <f t="shared" si="10"/>
        <v>67</v>
      </c>
      <c r="Y178">
        <f t="shared" si="10"/>
        <v>57</v>
      </c>
    </row>
    <row r="179" spans="1:25" ht="15" customHeight="1">
      <c r="A179" s="4" t="s">
        <v>142</v>
      </c>
      <c r="B179" s="4" t="s">
        <v>407</v>
      </c>
      <c r="C179" s="5" t="s">
        <v>534</v>
      </c>
      <c r="D179" s="4">
        <v>6061</v>
      </c>
      <c r="E179" s="6">
        <v>35</v>
      </c>
      <c r="F179" s="6">
        <v>41</v>
      </c>
      <c r="G179" s="6">
        <v>47</v>
      </c>
      <c r="H179" s="6">
        <v>51</v>
      </c>
      <c r="I179" s="6">
        <v>44</v>
      </c>
      <c r="J179" s="6">
        <v>35</v>
      </c>
      <c r="K179" s="6">
        <v>1</v>
      </c>
      <c r="L179" s="6">
        <v>3</v>
      </c>
      <c r="M179" s="6">
        <v>5</v>
      </c>
      <c r="N179" s="6">
        <v>4</v>
      </c>
      <c r="O179" s="6">
        <v>2</v>
      </c>
      <c r="P179" s="6">
        <v>2</v>
      </c>
      <c r="Q179" s="6"/>
      <c r="R179" s="6">
        <f t="shared" si="9"/>
        <v>270</v>
      </c>
      <c r="S179" s="7">
        <f t="shared" si="8"/>
        <v>44.54710443821152</v>
      </c>
      <c r="T179">
        <f t="shared" si="10"/>
        <v>36</v>
      </c>
      <c r="U179">
        <f t="shared" si="10"/>
        <v>44</v>
      </c>
      <c r="V179">
        <f t="shared" si="10"/>
        <v>52</v>
      </c>
      <c r="W179">
        <f t="shared" si="10"/>
        <v>55</v>
      </c>
      <c r="X179">
        <f t="shared" si="10"/>
        <v>46</v>
      </c>
      <c r="Y179">
        <f t="shared" si="10"/>
        <v>37</v>
      </c>
    </row>
    <row r="180" spans="1:25" ht="15" customHeight="1">
      <c r="A180" s="4" t="s">
        <v>214</v>
      </c>
      <c r="B180" s="4" t="s">
        <v>479</v>
      </c>
      <c r="C180" s="27" t="s">
        <v>539</v>
      </c>
      <c r="D180" s="4">
        <v>16849</v>
      </c>
      <c r="E180" s="6">
        <v>121</v>
      </c>
      <c r="F180" s="6">
        <v>106</v>
      </c>
      <c r="G180" s="6">
        <v>139</v>
      </c>
      <c r="H180" s="6">
        <v>111</v>
      </c>
      <c r="I180" s="6">
        <v>125</v>
      </c>
      <c r="J180" s="6">
        <v>104</v>
      </c>
      <c r="K180" s="6">
        <v>6</v>
      </c>
      <c r="L180" s="6">
        <v>7</v>
      </c>
      <c r="M180" s="6">
        <v>4</v>
      </c>
      <c r="N180" s="6">
        <v>5</v>
      </c>
      <c r="O180" s="6">
        <v>12</v>
      </c>
      <c r="P180" s="6">
        <v>8</v>
      </c>
      <c r="Q180" s="6"/>
      <c r="R180" s="6">
        <f t="shared" si="9"/>
        <v>748</v>
      </c>
      <c r="S180" s="7">
        <f t="shared" si="8"/>
        <v>44.39432607276396</v>
      </c>
      <c r="T180">
        <f t="shared" si="10"/>
        <v>127</v>
      </c>
      <c r="U180">
        <f t="shared" si="10"/>
        <v>113</v>
      </c>
      <c r="V180">
        <f t="shared" si="10"/>
        <v>143</v>
      </c>
      <c r="W180">
        <f t="shared" si="10"/>
        <v>116</v>
      </c>
      <c r="X180">
        <f t="shared" si="10"/>
        <v>137</v>
      </c>
      <c r="Y180">
        <f t="shared" si="10"/>
        <v>112</v>
      </c>
    </row>
    <row r="181" spans="1:25" ht="15" customHeight="1">
      <c r="A181" s="4" t="s">
        <v>155</v>
      </c>
      <c r="B181" s="4" t="s">
        <v>420</v>
      </c>
      <c r="C181" s="5" t="s">
        <v>534</v>
      </c>
      <c r="D181" s="4">
        <v>1852</v>
      </c>
      <c r="E181" s="6">
        <v>11</v>
      </c>
      <c r="F181" s="6">
        <v>24</v>
      </c>
      <c r="G181" s="6">
        <v>13</v>
      </c>
      <c r="H181" s="6">
        <v>9</v>
      </c>
      <c r="I181" s="6">
        <v>14</v>
      </c>
      <c r="J181" s="6">
        <v>6</v>
      </c>
      <c r="K181" s="6">
        <v>2</v>
      </c>
      <c r="L181" s="6"/>
      <c r="M181" s="6">
        <v>2</v>
      </c>
      <c r="N181" s="6"/>
      <c r="O181" s="6">
        <v>1</v>
      </c>
      <c r="P181" s="6"/>
      <c r="Q181" s="6"/>
      <c r="R181" s="6">
        <f t="shared" si="9"/>
        <v>82</v>
      </c>
      <c r="S181" s="7">
        <f t="shared" si="8"/>
        <v>44.276457883369325</v>
      </c>
      <c r="T181">
        <f t="shared" si="10"/>
        <v>13</v>
      </c>
      <c r="U181">
        <f t="shared" si="10"/>
        <v>24</v>
      </c>
      <c r="V181">
        <f t="shared" si="10"/>
        <v>15</v>
      </c>
      <c r="W181">
        <f t="shared" si="10"/>
        <v>9</v>
      </c>
      <c r="X181">
        <f t="shared" si="10"/>
        <v>15</v>
      </c>
      <c r="Y181">
        <f t="shared" si="10"/>
        <v>6</v>
      </c>
    </row>
    <row r="182" spans="1:25" ht="15" customHeight="1">
      <c r="A182" s="4" t="s">
        <v>230</v>
      </c>
      <c r="B182" s="4" t="s">
        <v>495</v>
      </c>
      <c r="C182" s="27" t="s">
        <v>539</v>
      </c>
      <c r="D182" s="4">
        <v>8522</v>
      </c>
      <c r="E182" s="6">
        <v>52</v>
      </c>
      <c r="F182" s="6">
        <v>52</v>
      </c>
      <c r="G182" s="6">
        <v>63</v>
      </c>
      <c r="H182" s="6">
        <v>77</v>
      </c>
      <c r="I182" s="6">
        <v>57</v>
      </c>
      <c r="J182" s="6">
        <v>55</v>
      </c>
      <c r="K182" s="6">
        <v>3</v>
      </c>
      <c r="L182" s="6">
        <v>3</v>
      </c>
      <c r="M182" s="6">
        <v>9</v>
      </c>
      <c r="N182" s="6">
        <v>2</v>
      </c>
      <c r="O182" s="6">
        <v>1</v>
      </c>
      <c r="P182" s="6">
        <v>3</v>
      </c>
      <c r="Q182" s="6"/>
      <c r="R182" s="6">
        <f t="shared" si="9"/>
        <v>377</v>
      </c>
      <c r="S182" s="7">
        <f t="shared" si="8"/>
        <v>44.238441680356729</v>
      </c>
      <c r="T182">
        <f t="shared" si="10"/>
        <v>55</v>
      </c>
      <c r="U182">
        <f t="shared" si="10"/>
        <v>55</v>
      </c>
      <c r="V182">
        <f t="shared" si="10"/>
        <v>72</v>
      </c>
      <c r="W182">
        <f t="shared" si="10"/>
        <v>79</v>
      </c>
      <c r="X182">
        <f t="shared" si="10"/>
        <v>58</v>
      </c>
      <c r="Y182">
        <f t="shared" si="10"/>
        <v>58</v>
      </c>
    </row>
    <row r="183" spans="1:25" ht="15" customHeight="1">
      <c r="A183" s="4" t="s">
        <v>58</v>
      </c>
      <c r="B183" s="4" t="s">
        <v>323</v>
      </c>
      <c r="C183" s="5" t="s">
        <v>535</v>
      </c>
      <c r="D183" s="4">
        <v>5655</v>
      </c>
      <c r="E183" s="6">
        <v>25</v>
      </c>
      <c r="F183" s="6">
        <v>50</v>
      </c>
      <c r="G183" s="6">
        <v>41</v>
      </c>
      <c r="H183" s="6">
        <v>44</v>
      </c>
      <c r="I183" s="6">
        <v>39</v>
      </c>
      <c r="J183" s="6">
        <v>32</v>
      </c>
      <c r="K183" s="6">
        <v>4</v>
      </c>
      <c r="L183" s="6">
        <v>2</v>
      </c>
      <c r="M183" s="6">
        <v>2</v>
      </c>
      <c r="N183" s="6">
        <v>5</v>
      </c>
      <c r="O183" s="6"/>
      <c r="P183" s="6">
        <v>5</v>
      </c>
      <c r="Q183" s="6"/>
      <c r="R183" s="6">
        <f t="shared" si="9"/>
        <v>249</v>
      </c>
      <c r="S183" s="7">
        <f t="shared" si="8"/>
        <v>44.031830238726791</v>
      </c>
      <c r="T183">
        <f t="shared" si="10"/>
        <v>29</v>
      </c>
      <c r="U183">
        <f t="shared" si="10"/>
        <v>52</v>
      </c>
      <c r="V183">
        <f t="shared" si="10"/>
        <v>43</v>
      </c>
      <c r="W183">
        <f t="shared" si="10"/>
        <v>49</v>
      </c>
      <c r="X183">
        <f t="shared" si="10"/>
        <v>39</v>
      </c>
      <c r="Y183">
        <f t="shared" si="10"/>
        <v>37</v>
      </c>
    </row>
    <row r="184" spans="1:25" ht="15" customHeight="1">
      <c r="A184" s="4" t="s">
        <v>204</v>
      </c>
      <c r="B184" s="4" t="s">
        <v>469</v>
      </c>
      <c r="C184" s="27" t="s">
        <v>537</v>
      </c>
      <c r="D184" s="4">
        <v>7858</v>
      </c>
      <c r="E184" s="6">
        <v>42</v>
      </c>
      <c r="F184" s="6">
        <v>63</v>
      </c>
      <c r="G184" s="6">
        <v>71</v>
      </c>
      <c r="H184" s="6">
        <v>43</v>
      </c>
      <c r="I184" s="6">
        <v>52</v>
      </c>
      <c r="J184" s="6">
        <v>53</v>
      </c>
      <c r="K184" s="6">
        <v>2</v>
      </c>
      <c r="L184" s="6">
        <v>1</v>
      </c>
      <c r="M184" s="6">
        <v>4</v>
      </c>
      <c r="N184" s="6">
        <v>3</v>
      </c>
      <c r="O184" s="6">
        <v>5</v>
      </c>
      <c r="P184" s="6">
        <v>5</v>
      </c>
      <c r="Q184" s="6"/>
      <c r="R184" s="6">
        <f t="shared" si="9"/>
        <v>344</v>
      </c>
      <c r="S184" s="7">
        <f t="shared" si="8"/>
        <v>43.777042504454059</v>
      </c>
      <c r="T184">
        <f t="shared" si="10"/>
        <v>44</v>
      </c>
      <c r="U184">
        <f t="shared" si="10"/>
        <v>64</v>
      </c>
      <c r="V184">
        <f t="shared" si="10"/>
        <v>75</v>
      </c>
      <c r="W184">
        <f t="shared" si="10"/>
        <v>46</v>
      </c>
      <c r="X184">
        <f t="shared" si="10"/>
        <v>57</v>
      </c>
      <c r="Y184">
        <f t="shared" si="10"/>
        <v>58</v>
      </c>
    </row>
    <row r="185" spans="1:25" ht="15" customHeight="1">
      <c r="A185" s="4" t="s">
        <v>217</v>
      </c>
      <c r="B185" s="4" t="s">
        <v>482</v>
      </c>
      <c r="C185" s="27" t="s">
        <v>539</v>
      </c>
      <c r="D185" s="4">
        <v>6992</v>
      </c>
      <c r="E185" s="6">
        <v>48</v>
      </c>
      <c r="F185" s="6">
        <v>58</v>
      </c>
      <c r="G185" s="6">
        <v>52</v>
      </c>
      <c r="H185" s="6">
        <v>36</v>
      </c>
      <c r="I185" s="6">
        <v>47</v>
      </c>
      <c r="J185" s="6">
        <v>49</v>
      </c>
      <c r="K185" s="6">
        <v>2</v>
      </c>
      <c r="L185" s="6">
        <v>2</v>
      </c>
      <c r="M185" s="6">
        <v>2</v>
      </c>
      <c r="N185" s="6">
        <v>1</v>
      </c>
      <c r="O185" s="6">
        <v>4</v>
      </c>
      <c r="P185" s="6">
        <v>5</v>
      </c>
      <c r="Q185" s="6"/>
      <c r="R185" s="6">
        <f t="shared" si="9"/>
        <v>306</v>
      </c>
      <c r="S185" s="7">
        <f t="shared" si="8"/>
        <v>43.764302059496565</v>
      </c>
      <c r="T185">
        <f t="shared" si="10"/>
        <v>50</v>
      </c>
      <c r="U185">
        <f t="shared" si="10"/>
        <v>60</v>
      </c>
      <c r="V185">
        <f t="shared" si="10"/>
        <v>54</v>
      </c>
      <c r="W185">
        <f t="shared" si="10"/>
        <v>37</v>
      </c>
      <c r="X185">
        <f t="shared" si="10"/>
        <v>51</v>
      </c>
      <c r="Y185">
        <f t="shared" si="10"/>
        <v>54</v>
      </c>
    </row>
    <row r="186" spans="1:25" ht="15" customHeight="1">
      <c r="A186" s="4" t="s">
        <v>11</v>
      </c>
      <c r="B186" s="4" t="s">
        <v>276</v>
      </c>
      <c r="C186" s="5" t="s">
        <v>535</v>
      </c>
      <c r="D186" s="4">
        <v>17921</v>
      </c>
      <c r="E186" s="6">
        <v>118</v>
      </c>
      <c r="F186" s="6">
        <v>168</v>
      </c>
      <c r="G186" s="6">
        <v>127</v>
      </c>
      <c r="H186" s="6">
        <v>114</v>
      </c>
      <c r="I186" s="6">
        <v>104</v>
      </c>
      <c r="J186" s="6">
        <v>108</v>
      </c>
      <c r="K186" s="6">
        <v>12</v>
      </c>
      <c r="L186" s="6">
        <v>7</v>
      </c>
      <c r="M186" s="6">
        <v>3</v>
      </c>
      <c r="N186" s="6">
        <v>6</v>
      </c>
      <c r="O186" s="6">
        <v>9</v>
      </c>
      <c r="P186" s="6">
        <v>8</v>
      </c>
      <c r="Q186" s="6"/>
      <c r="R186" s="6">
        <f t="shared" si="9"/>
        <v>784</v>
      </c>
      <c r="S186" s="7">
        <f t="shared" si="8"/>
        <v>43.747558729981591</v>
      </c>
      <c r="T186">
        <f t="shared" si="10"/>
        <v>130</v>
      </c>
      <c r="U186">
        <f t="shared" si="10"/>
        <v>175</v>
      </c>
      <c r="V186">
        <f t="shared" si="10"/>
        <v>130</v>
      </c>
      <c r="W186">
        <f t="shared" ref="W186:Y194" si="11">H186+N186</f>
        <v>120</v>
      </c>
      <c r="X186">
        <f t="shared" si="11"/>
        <v>113</v>
      </c>
      <c r="Y186">
        <f t="shared" si="11"/>
        <v>116</v>
      </c>
    </row>
    <row r="187" spans="1:25" ht="15" customHeight="1">
      <c r="A187" s="4" t="s">
        <v>166</v>
      </c>
      <c r="B187" s="4" t="s">
        <v>431</v>
      </c>
      <c r="C187" s="27" t="s">
        <v>536</v>
      </c>
      <c r="D187" s="4">
        <v>8608</v>
      </c>
      <c r="E187" s="6">
        <v>31</v>
      </c>
      <c r="F187" s="6">
        <v>52</v>
      </c>
      <c r="G187" s="6">
        <v>80</v>
      </c>
      <c r="H187" s="6">
        <v>52</v>
      </c>
      <c r="I187" s="6">
        <v>66</v>
      </c>
      <c r="J187" s="6">
        <v>79</v>
      </c>
      <c r="K187" s="6">
        <v>3</v>
      </c>
      <c r="L187" s="6">
        <v>1</v>
      </c>
      <c r="M187" s="6">
        <v>3</v>
      </c>
      <c r="N187" s="6"/>
      <c r="O187" s="6">
        <v>3</v>
      </c>
      <c r="P187" s="6">
        <v>2</v>
      </c>
      <c r="Q187" s="6"/>
      <c r="R187" s="6">
        <f t="shared" si="9"/>
        <v>372</v>
      </c>
      <c r="S187" s="7">
        <f t="shared" si="8"/>
        <v>43.215613382899626</v>
      </c>
      <c r="T187">
        <f t="shared" ref="T187:Y233" si="12">E187+K187</f>
        <v>34</v>
      </c>
      <c r="U187">
        <f t="shared" si="12"/>
        <v>53</v>
      </c>
      <c r="V187">
        <f t="shared" si="12"/>
        <v>83</v>
      </c>
      <c r="W187">
        <f t="shared" si="11"/>
        <v>52</v>
      </c>
      <c r="X187">
        <f t="shared" si="11"/>
        <v>69</v>
      </c>
      <c r="Y187">
        <f t="shared" si="11"/>
        <v>81</v>
      </c>
    </row>
    <row r="188" spans="1:25" ht="15" customHeight="1">
      <c r="A188" s="4" t="s">
        <v>130</v>
      </c>
      <c r="B188" s="4" t="s">
        <v>395</v>
      </c>
      <c r="C188" s="5" t="s">
        <v>534</v>
      </c>
      <c r="D188" s="4">
        <v>4552</v>
      </c>
      <c r="E188" s="6">
        <v>43</v>
      </c>
      <c r="F188" s="6">
        <v>27</v>
      </c>
      <c r="G188" s="6">
        <v>39</v>
      </c>
      <c r="H188" s="6">
        <v>23</v>
      </c>
      <c r="I188" s="6">
        <v>27</v>
      </c>
      <c r="J188" s="6">
        <v>26</v>
      </c>
      <c r="K188" s="6">
        <v>1</v>
      </c>
      <c r="L188" s="6">
        <v>1</v>
      </c>
      <c r="M188" s="6">
        <v>1</v>
      </c>
      <c r="N188" s="6">
        <v>4</v>
      </c>
      <c r="O188" s="6">
        <v>2</v>
      </c>
      <c r="P188" s="6">
        <v>2</v>
      </c>
      <c r="Q188" s="6"/>
      <c r="R188" s="6">
        <f t="shared" si="9"/>
        <v>196</v>
      </c>
      <c r="S188" s="7">
        <f t="shared" si="8"/>
        <v>43.057996485061516</v>
      </c>
      <c r="T188">
        <f t="shared" si="12"/>
        <v>44</v>
      </c>
      <c r="U188">
        <f t="shared" si="12"/>
        <v>28</v>
      </c>
      <c r="V188">
        <f t="shared" si="12"/>
        <v>40</v>
      </c>
      <c r="W188">
        <f t="shared" si="11"/>
        <v>27</v>
      </c>
      <c r="X188">
        <f t="shared" si="11"/>
        <v>29</v>
      </c>
      <c r="Y188">
        <f t="shared" si="11"/>
        <v>28</v>
      </c>
    </row>
    <row r="189" spans="1:25" ht="15" customHeight="1">
      <c r="A189" s="4" t="s">
        <v>191</v>
      </c>
      <c r="B189" s="4" t="s">
        <v>456</v>
      </c>
      <c r="C189" s="27" t="s">
        <v>537</v>
      </c>
      <c r="D189" s="4">
        <v>9115</v>
      </c>
      <c r="E189" s="6">
        <v>54</v>
      </c>
      <c r="F189" s="6">
        <v>67</v>
      </c>
      <c r="G189" s="6">
        <v>75</v>
      </c>
      <c r="H189" s="6">
        <v>68</v>
      </c>
      <c r="I189" s="6">
        <v>51</v>
      </c>
      <c r="J189" s="6">
        <v>50</v>
      </c>
      <c r="K189" s="6">
        <v>3</v>
      </c>
      <c r="L189" s="6">
        <v>1</v>
      </c>
      <c r="M189" s="6">
        <v>8</v>
      </c>
      <c r="N189" s="6">
        <v>6</v>
      </c>
      <c r="O189" s="6">
        <v>4</v>
      </c>
      <c r="P189" s="6">
        <v>4</v>
      </c>
      <c r="Q189" s="6"/>
      <c r="R189" s="6">
        <f t="shared" si="9"/>
        <v>391</v>
      </c>
      <c r="S189" s="7">
        <f t="shared" si="8"/>
        <v>42.89632473944048</v>
      </c>
      <c r="T189">
        <f t="shared" si="12"/>
        <v>57</v>
      </c>
      <c r="U189">
        <f t="shared" si="12"/>
        <v>68</v>
      </c>
      <c r="V189">
        <f t="shared" si="12"/>
        <v>83</v>
      </c>
      <c r="W189">
        <f t="shared" si="11"/>
        <v>74</v>
      </c>
      <c r="X189">
        <f t="shared" si="11"/>
        <v>55</v>
      </c>
      <c r="Y189">
        <f t="shared" si="11"/>
        <v>54</v>
      </c>
    </row>
    <row r="190" spans="1:25" ht="15" customHeight="1">
      <c r="A190" s="4" t="s">
        <v>226</v>
      </c>
      <c r="B190" s="4" t="s">
        <v>491</v>
      </c>
      <c r="C190" s="27" t="s">
        <v>539</v>
      </c>
      <c r="D190" s="4">
        <v>7584</v>
      </c>
      <c r="E190" s="6">
        <v>42</v>
      </c>
      <c r="F190" s="6">
        <v>52</v>
      </c>
      <c r="G190" s="6">
        <v>73</v>
      </c>
      <c r="H190" s="6">
        <v>33</v>
      </c>
      <c r="I190" s="6">
        <v>50</v>
      </c>
      <c r="J190" s="6">
        <v>63</v>
      </c>
      <c r="K190" s="6">
        <v>1</v>
      </c>
      <c r="L190" s="6"/>
      <c r="M190" s="6">
        <v>5</v>
      </c>
      <c r="N190" s="6">
        <v>2</v>
      </c>
      <c r="O190" s="6">
        <v>2</v>
      </c>
      <c r="P190" s="6">
        <v>2</v>
      </c>
      <c r="Q190" s="6"/>
      <c r="R190" s="6">
        <f t="shared" si="9"/>
        <v>325</v>
      </c>
      <c r="S190" s="7">
        <f t="shared" si="8"/>
        <v>42.853375527426159</v>
      </c>
      <c r="T190">
        <f t="shared" si="12"/>
        <v>43</v>
      </c>
      <c r="U190">
        <f t="shared" si="12"/>
        <v>52</v>
      </c>
      <c r="V190">
        <f t="shared" si="12"/>
        <v>78</v>
      </c>
      <c r="W190">
        <f t="shared" si="11"/>
        <v>35</v>
      </c>
      <c r="X190">
        <f t="shared" si="11"/>
        <v>52</v>
      </c>
      <c r="Y190">
        <f t="shared" si="11"/>
        <v>65</v>
      </c>
    </row>
    <row r="191" spans="1:25" ht="15" customHeight="1">
      <c r="A191" s="4" t="s">
        <v>121</v>
      </c>
      <c r="B191" s="4" t="s">
        <v>386</v>
      </c>
      <c r="C191" s="5" t="s">
        <v>538</v>
      </c>
      <c r="D191" s="4">
        <v>11160</v>
      </c>
      <c r="E191" s="6">
        <v>61</v>
      </c>
      <c r="F191" s="6">
        <v>77</v>
      </c>
      <c r="G191" s="6">
        <v>76</v>
      </c>
      <c r="H191" s="6">
        <v>82</v>
      </c>
      <c r="I191" s="6">
        <v>66</v>
      </c>
      <c r="J191" s="6">
        <v>90</v>
      </c>
      <c r="K191" s="6">
        <v>6</v>
      </c>
      <c r="L191" s="6">
        <v>6</v>
      </c>
      <c r="M191" s="6">
        <v>7</v>
      </c>
      <c r="N191" s="6">
        <v>3</v>
      </c>
      <c r="O191" s="6">
        <v>2</v>
      </c>
      <c r="P191" s="6">
        <v>2</v>
      </c>
      <c r="Q191" s="6"/>
      <c r="R191" s="6">
        <f t="shared" si="9"/>
        <v>478</v>
      </c>
      <c r="S191" s="7">
        <f t="shared" si="8"/>
        <v>42.831541218637987</v>
      </c>
      <c r="T191">
        <f t="shared" si="12"/>
        <v>67</v>
      </c>
      <c r="U191">
        <f t="shared" si="12"/>
        <v>83</v>
      </c>
      <c r="V191">
        <f t="shared" si="12"/>
        <v>83</v>
      </c>
      <c r="W191">
        <f t="shared" si="11"/>
        <v>85</v>
      </c>
      <c r="X191">
        <f t="shared" si="11"/>
        <v>68</v>
      </c>
      <c r="Y191">
        <f t="shared" si="11"/>
        <v>92</v>
      </c>
    </row>
    <row r="192" spans="1:25" ht="15" customHeight="1">
      <c r="A192" s="4" t="s">
        <v>113</v>
      </c>
      <c r="B192" s="4" t="s">
        <v>378</v>
      </c>
      <c r="C192" s="5" t="s">
        <v>536</v>
      </c>
      <c r="D192" s="4">
        <v>18409</v>
      </c>
      <c r="E192" s="6">
        <v>106</v>
      </c>
      <c r="F192" s="6">
        <v>143</v>
      </c>
      <c r="G192" s="6">
        <v>137</v>
      </c>
      <c r="H192" s="6">
        <v>107</v>
      </c>
      <c r="I192" s="6">
        <v>116</v>
      </c>
      <c r="J192" s="6">
        <v>119</v>
      </c>
      <c r="K192" s="6">
        <v>13</v>
      </c>
      <c r="L192" s="6">
        <v>17</v>
      </c>
      <c r="M192" s="6">
        <v>9</v>
      </c>
      <c r="N192" s="6">
        <v>5</v>
      </c>
      <c r="O192" s="6">
        <v>5</v>
      </c>
      <c r="P192" s="6">
        <v>7</v>
      </c>
      <c r="Q192" s="6"/>
      <c r="R192" s="6">
        <f t="shared" si="9"/>
        <v>784</v>
      </c>
      <c r="S192" s="7">
        <f t="shared" si="8"/>
        <v>42.587864631430278</v>
      </c>
      <c r="T192">
        <f t="shared" si="12"/>
        <v>119</v>
      </c>
      <c r="U192">
        <f t="shared" si="12"/>
        <v>160</v>
      </c>
      <c r="V192">
        <f t="shared" si="12"/>
        <v>146</v>
      </c>
      <c r="W192">
        <f t="shared" si="11"/>
        <v>112</v>
      </c>
      <c r="X192">
        <f t="shared" si="11"/>
        <v>121</v>
      </c>
      <c r="Y192">
        <f t="shared" si="11"/>
        <v>126</v>
      </c>
    </row>
    <row r="193" spans="1:25" ht="15" customHeight="1">
      <c r="A193" s="4" t="s">
        <v>46</v>
      </c>
      <c r="B193" s="4" t="s">
        <v>311</v>
      </c>
      <c r="C193" s="5" t="s">
        <v>533</v>
      </c>
      <c r="D193" s="4">
        <v>6266</v>
      </c>
      <c r="E193" s="6">
        <v>41</v>
      </c>
      <c r="F193" s="6">
        <v>48</v>
      </c>
      <c r="G193" s="6">
        <v>49</v>
      </c>
      <c r="H193" s="6">
        <v>36</v>
      </c>
      <c r="I193" s="6">
        <v>35</v>
      </c>
      <c r="J193" s="6">
        <v>36</v>
      </c>
      <c r="K193" s="6">
        <v>1</v>
      </c>
      <c r="L193" s="6">
        <v>6</v>
      </c>
      <c r="M193" s="6">
        <v>5</v>
      </c>
      <c r="N193" s="6">
        <v>1</v>
      </c>
      <c r="O193" s="6">
        <v>2</v>
      </c>
      <c r="P193" s="6">
        <v>6</v>
      </c>
      <c r="Q193" s="6"/>
      <c r="R193" s="6">
        <f t="shared" si="9"/>
        <v>266</v>
      </c>
      <c r="S193" s="7">
        <f t="shared" si="8"/>
        <v>42.451324609000956</v>
      </c>
      <c r="T193">
        <f t="shared" si="12"/>
        <v>42</v>
      </c>
      <c r="U193">
        <f t="shared" si="12"/>
        <v>54</v>
      </c>
      <c r="V193">
        <f t="shared" si="12"/>
        <v>54</v>
      </c>
      <c r="W193">
        <f t="shared" si="11"/>
        <v>37</v>
      </c>
      <c r="X193">
        <f t="shared" si="11"/>
        <v>37</v>
      </c>
      <c r="Y193">
        <f t="shared" si="11"/>
        <v>42</v>
      </c>
    </row>
    <row r="194" spans="1:25" ht="15" customHeight="1">
      <c r="A194" s="4" t="s">
        <v>32</v>
      </c>
      <c r="B194" s="4" t="s">
        <v>297</v>
      </c>
      <c r="C194" s="5" t="s">
        <v>535</v>
      </c>
      <c r="D194" s="4">
        <v>3533</v>
      </c>
      <c r="E194" s="6">
        <v>19</v>
      </c>
      <c r="F194" s="6">
        <v>21</v>
      </c>
      <c r="G194" s="6">
        <v>22</v>
      </c>
      <c r="H194" s="6">
        <v>14</v>
      </c>
      <c r="I194" s="6">
        <v>31</v>
      </c>
      <c r="J194" s="6">
        <v>35</v>
      </c>
      <c r="K194" s="6">
        <v>2</v>
      </c>
      <c r="L194" s="6">
        <v>1</v>
      </c>
      <c r="M194" s="6">
        <v>1</v>
      </c>
      <c r="N194" s="6"/>
      <c r="O194" s="6">
        <v>3</v>
      </c>
      <c r="P194" s="6"/>
      <c r="Q194" s="6"/>
      <c r="R194" s="6">
        <f t="shared" si="9"/>
        <v>149</v>
      </c>
      <c r="S194" s="7">
        <f t="shared" si="8"/>
        <v>42.173789980186811</v>
      </c>
      <c r="T194">
        <f t="shared" si="12"/>
        <v>21</v>
      </c>
      <c r="U194">
        <f t="shared" si="12"/>
        <v>22</v>
      </c>
      <c r="V194">
        <f t="shared" si="12"/>
        <v>23</v>
      </c>
      <c r="W194">
        <f t="shared" si="11"/>
        <v>14</v>
      </c>
      <c r="X194">
        <f t="shared" si="11"/>
        <v>34</v>
      </c>
      <c r="Y194">
        <f t="shared" si="11"/>
        <v>35</v>
      </c>
    </row>
    <row r="195" spans="1:25" ht="15" customHeight="1">
      <c r="A195" s="4" t="s">
        <v>210</v>
      </c>
      <c r="B195" s="4" t="s">
        <v>475</v>
      </c>
      <c r="C195" s="27" t="s">
        <v>537</v>
      </c>
      <c r="D195" s="4">
        <v>3544</v>
      </c>
      <c r="E195" s="6">
        <v>16</v>
      </c>
      <c r="F195" s="6">
        <v>23</v>
      </c>
      <c r="G195" s="6">
        <v>21</v>
      </c>
      <c r="H195" s="6">
        <v>19</v>
      </c>
      <c r="I195" s="6">
        <v>35</v>
      </c>
      <c r="J195" s="6">
        <v>25</v>
      </c>
      <c r="K195" s="6">
        <v>2</v>
      </c>
      <c r="L195" s="6"/>
      <c r="M195" s="6">
        <v>3</v>
      </c>
      <c r="N195" s="6"/>
      <c r="O195" s="6">
        <v>3</v>
      </c>
      <c r="P195" s="6">
        <v>2</v>
      </c>
      <c r="Q195" s="6"/>
      <c r="R195" s="6">
        <f t="shared" si="9"/>
        <v>149</v>
      </c>
      <c r="S195" s="7">
        <f t="shared" ref="S195:S258" si="13">R195/D195*1000</f>
        <v>42.042889390519186</v>
      </c>
      <c r="T195">
        <f t="shared" si="12"/>
        <v>18</v>
      </c>
      <c r="U195">
        <f t="shared" si="12"/>
        <v>23</v>
      </c>
      <c r="V195">
        <f t="shared" si="12"/>
        <v>24</v>
      </c>
      <c r="W195">
        <f t="shared" si="12"/>
        <v>19</v>
      </c>
      <c r="X195">
        <f t="shared" si="12"/>
        <v>38</v>
      </c>
      <c r="Y195">
        <f t="shared" si="12"/>
        <v>27</v>
      </c>
    </row>
    <row r="196" spans="1:25" ht="15" customHeight="1">
      <c r="A196" s="4" t="s">
        <v>34</v>
      </c>
      <c r="B196" s="4" t="s">
        <v>299</v>
      </c>
      <c r="C196" s="5" t="s">
        <v>535</v>
      </c>
      <c r="D196" s="4">
        <v>3242</v>
      </c>
      <c r="E196" s="6">
        <v>26</v>
      </c>
      <c r="F196" s="6">
        <v>26</v>
      </c>
      <c r="G196" s="6">
        <v>28</v>
      </c>
      <c r="H196" s="6">
        <v>13</v>
      </c>
      <c r="I196" s="6">
        <v>17</v>
      </c>
      <c r="J196" s="6">
        <v>18</v>
      </c>
      <c r="K196" s="6">
        <v>3</v>
      </c>
      <c r="L196" s="6"/>
      <c r="M196" s="6">
        <v>1</v>
      </c>
      <c r="N196" s="6"/>
      <c r="O196" s="6"/>
      <c r="P196" s="6">
        <v>3</v>
      </c>
      <c r="Q196" s="6"/>
      <c r="R196" s="6">
        <f t="shared" ref="R196:R259" si="14">SUM(T196:Y196)</f>
        <v>135</v>
      </c>
      <c r="S196" s="7">
        <f t="shared" si="13"/>
        <v>41.640962368908085</v>
      </c>
      <c r="T196">
        <f t="shared" si="12"/>
        <v>29</v>
      </c>
      <c r="U196">
        <f t="shared" si="12"/>
        <v>26</v>
      </c>
      <c r="V196">
        <f t="shared" si="12"/>
        <v>29</v>
      </c>
      <c r="W196">
        <f t="shared" si="12"/>
        <v>13</v>
      </c>
      <c r="X196">
        <f t="shared" si="12"/>
        <v>17</v>
      </c>
      <c r="Y196">
        <f t="shared" si="12"/>
        <v>21</v>
      </c>
    </row>
    <row r="197" spans="1:25" ht="15" customHeight="1">
      <c r="A197" s="4" t="s">
        <v>99</v>
      </c>
      <c r="B197" s="4" t="s">
        <v>364</v>
      </c>
      <c r="C197" s="5" t="s">
        <v>534</v>
      </c>
      <c r="D197" s="4">
        <v>6352</v>
      </c>
      <c r="E197" s="6">
        <v>29</v>
      </c>
      <c r="F197" s="6">
        <v>40</v>
      </c>
      <c r="G197" s="6">
        <v>38</v>
      </c>
      <c r="H197" s="6">
        <v>37</v>
      </c>
      <c r="I197" s="6">
        <v>53</v>
      </c>
      <c r="J197" s="6">
        <v>48</v>
      </c>
      <c r="K197" s="6">
        <v>2</v>
      </c>
      <c r="L197" s="6">
        <v>5</v>
      </c>
      <c r="M197" s="6">
        <v>3</v>
      </c>
      <c r="N197" s="6">
        <v>1</v>
      </c>
      <c r="O197" s="6">
        <v>6</v>
      </c>
      <c r="P197" s="6">
        <v>2</v>
      </c>
      <c r="Q197" s="6"/>
      <c r="R197" s="6">
        <f t="shared" si="14"/>
        <v>264</v>
      </c>
      <c r="S197" s="7">
        <f t="shared" si="13"/>
        <v>41.561712846347604</v>
      </c>
      <c r="T197">
        <f t="shared" si="12"/>
        <v>31</v>
      </c>
      <c r="U197">
        <f t="shared" si="12"/>
        <v>45</v>
      </c>
      <c r="V197">
        <f t="shared" si="12"/>
        <v>41</v>
      </c>
      <c r="W197">
        <f t="shared" si="12"/>
        <v>38</v>
      </c>
      <c r="X197">
        <f t="shared" si="12"/>
        <v>59</v>
      </c>
      <c r="Y197">
        <f t="shared" si="12"/>
        <v>50</v>
      </c>
    </row>
    <row r="198" spans="1:25" ht="15" customHeight="1">
      <c r="A198" s="4" t="s">
        <v>186</v>
      </c>
      <c r="B198" s="4" t="s">
        <v>451</v>
      </c>
      <c r="C198" s="27" t="s">
        <v>537</v>
      </c>
      <c r="D198" s="4">
        <v>10343</v>
      </c>
      <c r="E198" s="6">
        <v>72</v>
      </c>
      <c r="F198" s="6">
        <v>61</v>
      </c>
      <c r="G198" s="6">
        <v>70</v>
      </c>
      <c r="H198" s="6">
        <v>55</v>
      </c>
      <c r="I198" s="6">
        <v>77</v>
      </c>
      <c r="J198" s="6">
        <v>76</v>
      </c>
      <c r="K198" s="6">
        <v>1</v>
      </c>
      <c r="L198" s="6">
        <v>1</v>
      </c>
      <c r="M198" s="6">
        <v>1</v>
      </c>
      <c r="N198" s="6">
        <v>8</v>
      </c>
      <c r="O198" s="6">
        <v>4</v>
      </c>
      <c r="P198" s="6">
        <v>2</v>
      </c>
      <c r="Q198" s="6"/>
      <c r="R198" s="6">
        <f t="shared" si="14"/>
        <v>428</v>
      </c>
      <c r="S198" s="7">
        <f t="shared" si="13"/>
        <v>41.380643913758099</v>
      </c>
      <c r="T198">
        <f t="shared" si="12"/>
        <v>73</v>
      </c>
      <c r="U198">
        <f t="shared" si="12"/>
        <v>62</v>
      </c>
      <c r="V198">
        <f t="shared" si="12"/>
        <v>71</v>
      </c>
      <c r="W198">
        <f t="shared" si="12"/>
        <v>63</v>
      </c>
      <c r="X198">
        <f t="shared" si="12"/>
        <v>81</v>
      </c>
      <c r="Y198">
        <f t="shared" si="12"/>
        <v>78</v>
      </c>
    </row>
    <row r="199" spans="1:25" ht="15" customHeight="1">
      <c r="A199" s="4" t="s">
        <v>146</v>
      </c>
      <c r="B199" s="4" t="s">
        <v>411</v>
      </c>
      <c r="C199" s="27" t="s">
        <v>536</v>
      </c>
      <c r="D199" s="4">
        <v>7145</v>
      </c>
      <c r="E199" s="6">
        <v>36</v>
      </c>
      <c r="F199" s="6">
        <v>37</v>
      </c>
      <c r="G199" s="6">
        <v>64</v>
      </c>
      <c r="H199" s="6">
        <v>40</v>
      </c>
      <c r="I199" s="6">
        <v>53</v>
      </c>
      <c r="J199" s="6">
        <v>53</v>
      </c>
      <c r="K199" s="6"/>
      <c r="L199" s="6">
        <v>1</v>
      </c>
      <c r="M199" s="6">
        <v>3</v>
      </c>
      <c r="N199" s="6">
        <v>3</v>
      </c>
      <c r="O199" s="6">
        <v>4</v>
      </c>
      <c r="P199" s="6">
        <v>1</v>
      </c>
      <c r="Q199" s="6"/>
      <c r="R199" s="6">
        <f t="shared" si="14"/>
        <v>295</v>
      </c>
      <c r="S199" s="7">
        <f t="shared" si="13"/>
        <v>41.287613715885236</v>
      </c>
      <c r="T199">
        <f t="shared" si="12"/>
        <v>36</v>
      </c>
      <c r="U199">
        <f t="shared" si="12"/>
        <v>38</v>
      </c>
      <c r="V199">
        <f t="shared" si="12"/>
        <v>67</v>
      </c>
      <c r="W199">
        <f t="shared" si="12"/>
        <v>43</v>
      </c>
      <c r="X199">
        <f t="shared" si="12"/>
        <v>57</v>
      </c>
      <c r="Y199">
        <f t="shared" si="12"/>
        <v>54</v>
      </c>
    </row>
    <row r="200" spans="1:25" ht="15" customHeight="1">
      <c r="A200" s="4" t="s">
        <v>117</v>
      </c>
      <c r="B200" s="4" t="s">
        <v>382</v>
      </c>
      <c r="C200" s="5" t="s">
        <v>536</v>
      </c>
      <c r="D200" s="4">
        <v>10496</v>
      </c>
      <c r="E200" s="6">
        <v>82</v>
      </c>
      <c r="F200" s="6">
        <v>57</v>
      </c>
      <c r="G200" s="6">
        <v>67</v>
      </c>
      <c r="H200" s="6">
        <v>50</v>
      </c>
      <c r="I200" s="6">
        <v>85</v>
      </c>
      <c r="J200" s="6">
        <v>70</v>
      </c>
      <c r="K200" s="6">
        <v>7</v>
      </c>
      <c r="L200" s="6">
        <v>2</v>
      </c>
      <c r="M200" s="6">
        <v>4</v>
      </c>
      <c r="N200" s="6"/>
      <c r="O200" s="6">
        <v>4</v>
      </c>
      <c r="P200" s="6">
        <v>5</v>
      </c>
      <c r="Q200" s="6"/>
      <c r="R200" s="6">
        <f t="shared" si="14"/>
        <v>433</v>
      </c>
      <c r="S200" s="7">
        <f t="shared" si="13"/>
        <v>41.253810975609753</v>
      </c>
      <c r="T200">
        <f t="shared" si="12"/>
        <v>89</v>
      </c>
      <c r="U200">
        <f t="shared" si="12"/>
        <v>59</v>
      </c>
      <c r="V200">
        <f t="shared" si="12"/>
        <v>71</v>
      </c>
      <c r="W200">
        <f t="shared" si="12"/>
        <v>50</v>
      </c>
      <c r="X200">
        <f t="shared" si="12"/>
        <v>89</v>
      </c>
      <c r="Y200">
        <f t="shared" si="12"/>
        <v>75</v>
      </c>
    </row>
    <row r="201" spans="1:25" ht="15" customHeight="1">
      <c r="A201" s="4" t="s">
        <v>236</v>
      </c>
      <c r="B201" s="4" t="s">
        <v>501</v>
      </c>
      <c r="C201" s="27" t="s">
        <v>539</v>
      </c>
      <c r="D201" s="4">
        <v>7383</v>
      </c>
      <c r="E201" s="6">
        <v>45</v>
      </c>
      <c r="F201" s="6">
        <v>55</v>
      </c>
      <c r="G201" s="6">
        <v>47</v>
      </c>
      <c r="H201" s="6">
        <v>36</v>
      </c>
      <c r="I201" s="6">
        <v>53</v>
      </c>
      <c r="J201" s="6">
        <v>46</v>
      </c>
      <c r="K201" s="6">
        <v>3</v>
      </c>
      <c r="L201" s="6">
        <v>5</v>
      </c>
      <c r="M201" s="6">
        <v>4</v>
      </c>
      <c r="N201" s="6">
        <v>3</v>
      </c>
      <c r="O201" s="6">
        <v>2</v>
      </c>
      <c r="P201" s="6">
        <v>3</v>
      </c>
      <c r="Q201" s="6"/>
      <c r="R201" s="6">
        <f t="shared" si="14"/>
        <v>302</v>
      </c>
      <c r="S201" s="7">
        <f t="shared" si="13"/>
        <v>40.904781254232695</v>
      </c>
      <c r="T201">
        <f t="shared" si="12"/>
        <v>48</v>
      </c>
      <c r="U201">
        <f t="shared" si="12"/>
        <v>60</v>
      </c>
      <c r="V201">
        <f t="shared" si="12"/>
        <v>51</v>
      </c>
      <c r="W201">
        <f t="shared" si="12"/>
        <v>39</v>
      </c>
      <c r="X201">
        <f t="shared" si="12"/>
        <v>55</v>
      </c>
      <c r="Y201">
        <f t="shared" si="12"/>
        <v>49</v>
      </c>
    </row>
    <row r="202" spans="1:25" ht="15" customHeight="1">
      <c r="A202" s="4" t="s">
        <v>207</v>
      </c>
      <c r="B202" s="4" t="s">
        <v>472</v>
      </c>
      <c r="C202" s="27" t="s">
        <v>537</v>
      </c>
      <c r="D202" s="4">
        <v>6674</v>
      </c>
      <c r="E202" s="6">
        <v>28</v>
      </c>
      <c r="F202" s="6">
        <v>35</v>
      </c>
      <c r="G202" s="6">
        <v>56</v>
      </c>
      <c r="H202" s="6">
        <v>37</v>
      </c>
      <c r="I202" s="6">
        <v>41</v>
      </c>
      <c r="J202" s="6">
        <v>61</v>
      </c>
      <c r="K202" s="6">
        <v>1</v>
      </c>
      <c r="L202" s="6">
        <v>2</v>
      </c>
      <c r="M202" s="6"/>
      <c r="N202" s="6">
        <v>4</v>
      </c>
      <c r="O202" s="6">
        <v>4</v>
      </c>
      <c r="P202" s="6">
        <v>2</v>
      </c>
      <c r="Q202" s="6"/>
      <c r="R202" s="6">
        <f t="shared" si="14"/>
        <v>271</v>
      </c>
      <c r="S202" s="7">
        <f t="shared" si="13"/>
        <v>40.605334132454296</v>
      </c>
      <c r="T202">
        <f t="shared" si="12"/>
        <v>29</v>
      </c>
      <c r="U202">
        <f t="shared" si="12"/>
        <v>37</v>
      </c>
      <c r="V202">
        <f t="shared" si="12"/>
        <v>56</v>
      </c>
      <c r="W202">
        <f t="shared" si="12"/>
        <v>41</v>
      </c>
      <c r="X202">
        <f t="shared" si="12"/>
        <v>45</v>
      </c>
      <c r="Y202">
        <f t="shared" si="12"/>
        <v>63</v>
      </c>
    </row>
    <row r="203" spans="1:25" ht="15" customHeight="1">
      <c r="A203" s="4" t="s">
        <v>224</v>
      </c>
      <c r="B203" s="4" t="s">
        <v>489</v>
      </c>
      <c r="C203" s="27" t="s">
        <v>537</v>
      </c>
      <c r="D203" s="4">
        <v>8250</v>
      </c>
      <c r="E203" s="6">
        <v>40</v>
      </c>
      <c r="F203" s="6">
        <v>34</v>
      </c>
      <c r="G203" s="6">
        <v>54</v>
      </c>
      <c r="H203" s="6">
        <v>61</v>
      </c>
      <c r="I203" s="6">
        <v>64</v>
      </c>
      <c r="J203" s="6">
        <v>52</v>
      </c>
      <c r="K203" s="6">
        <v>5</v>
      </c>
      <c r="L203" s="6">
        <v>3</v>
      </c>
      <c r="M203" s="6">
        <v>3</v>
      </c>
      <c r="N203" s="6">
        <v>5</v>
      </c>
      <c r="O203" s="6">
        <v>6</v>
      </c>
      <c r="P203" s="6">
        <v>4</v>
      </c>
      <c r="Q203" s="6"/>
      <c r="R203" s="6">
        <f t="shared" si="14"/>
        <v>331</v>
      </c>
      <c r="S203" s="7">
        <f t="shared" si="13"/>
        <v>40.121212121212118</v>
      </c>
      <c r="T203">
        <f t="shared" si="12"/>
        <v>45</v>
      </c>
      <c r="U203">
        <f t="shared" si="12"/>
        <v>37</v>
      </c>
      <c r="V203">
        <f t="shared" si="12"/>
        <v>57</v>
      </c>
      <c r="W203">
        <f t="shared" si="12"/>
        <v>66</v>
      </c>
      <c r="X203">
        <f t="shared" si="12"/>
        <v>70</v>
      </c>
      <c r="Y203">
        <f t="shared" si="12"/>
        <v>56</v>
      </c>
    </row>
    <row r="204" spans="1:25" ht="15" customHeight="1">
      <c r="A204" s="4" t="s">
        <v>129</v>
      </c>
      <c r="B204" s="4" t="s">
        <v>394</v>
      </c>
      <c r="C204" s="5" t="s">
        <v>534</v>
      </c>
      <c r="D204" s="4">
        <v>8160</v>
      </c>
      <c r="E204" s="6">
        <v>50</v>
      </c>
      <c r="F204" s="6">
        <v>45</v>
      </c>
      <c r="G204" s="6">
        <v>58</v>
      </c>
      <c r="H204" s="6">
        <v>31</v>
      </c>
      <c r="I204" s="6">
        <v>64</v>
      </c>
      <c r="J204" s="6">
        <v>45</v>
      </c>
      <c r="K204" s="6">
        <v>5</v>
      </c>
      <c r="L204" s="6">
        <v>8</v>
      </c>
      <c r="M204" s="6">
        <v>4</v>
      </c>
      <c r="N204" s="6">
        <v>1</v>
      </c>
      <c r="O204" s="6">
        <v>14</v>
      </c>
      <c r="P204" s="6">
        <v>2</v>
      </c>
      <c r="Q204" s="6"/>
      <c r="R204" s="6">
        <f t="shared" si="14"/>
        <v>327</v>
      </c>
      <c r="S204" s="7">
        <f t="shared" si="13"/>
        <v>40.07352941176471</v>
      </c>
      <c r="T204">
        <f t="shared" si="12"/>
        <v>55</v>
      </c>
      <c r="U204">
        <f t="shared" si="12"/>
        <v>53</v>
      </c>
      <c r="V204">
        <f t="shared" si="12"/>
        <v>62</v>
      </c>
      <c r="W204">
        <f t="shared" si="12"/>
        <v>32</v>
      </c>
      <c r="X204">
        <f t="shared" si="12"/>
        <v>78</v>
      </c>
      <c r="Y204">
        <f t="shared" si="12"/>
        <v>47</v>
      </c>
    </row>
    <row r="205" spans="1:25" ht="15" customHeight="1">
      <c r="A205" s="4" t="s">
        <v>104</v>
      </c>
      <c r="B205" s="4" t="s">
        <v>369</v>
      </c>
      <c r="C205" s="5" t="s">
        <v>536</v>
      </c>
      <c r="D205" s="4">
        <v>9823</v>
      </c>
      <c r="E205" s="6">
        <v>68</v>
      </c>
      <c r="F205" s="6">
        <v>64</v>
      </c>
      <c r="G205" s="6">
        <v>60</v>
      </c>
      <c r="H205" s="6">
        <v>58</v>
      </c>
      <c r="I205" s="6">
        <v>69</v>
      </c>
      <c r="J205" s="6">
        <v>59</v>
      </c>
      <c r="K205" s="6">
        <v>2</v>
      </c>
      <c r="L205" s="6">
        <v>3</v>
      </c>
      <c r="M205" s="6">
        <v>3</v>
      </c>
      <c r="N205" s="6">
        <v>2</v>
      </c>
      <c r="O205" s="6">
        <v>1</v>
      </c>
      <c r="P205" s="6">
        <v>1</v>
      </c>
      <c r="Q205" s="6"/>
      <c r="R205" s="6">
        <f t="shared" si="14"/>
        <v>390</v>
      </c>
      <c r="S205" s="7">
        <f t="shared" si="13"/>
        <v>39.702738470935564</v>
      </c>
      <c r="T205">
        <f t="shared" si="12"/>
        <v>70</v>
      </c>
      <c r="U205">
        <f t="shared" si="12"/>
        <v>67</v>
      </c>
      <c r="V205">
        <f t="shared" si="12"/>
        <v>63</v>
      </c>
      <c r="W205">
        <f t="shared" si="12"/>
        <v>60</v>
      </c>
      <c r="X205">
        <f t="shared" si="12"/>
        <v>70</v>
      </c>
      <c r="Y205">
        <f t="shared" si="12"/>
        <v>60</v>
      </c>
    </row>
    <row r="206" spans="1:25" ht="15" customHeight="1">
      <c r="A206" s="4" t="s">
        <v>20</v>
      </c>
      <c r="B206" s="4" t="s">
        <v>285</v>
      </c>
      <c r="C206" s="5" t="s">
        <v>533</v>
      </c>
      <c r="D206" s="4">
        <v>3555</v>
      </c>
      <c r="E206" s="6">
        <v>28</v>
      </c>
      <c r="F206" s="6">
        <v>26</v>
      </c>
      <c r="G206" s="6">
        <v>19</v>
      </c>
      <c r="H206" s="6">
        <v>7</v>
      </c>
      <c r="I206" s="6">
        <v>32</v>
      </c>
      <c r="J206" s="6">
        <v>22</v>
      </c>
      <c r="K206" s="6">
        <v>1</v>
      </c>
      <c r="L206" s="6">
        <v>1</v>
      </c>
      <c r="M206" s="6">
        <v>1</v>
      </c>
      <c r="N206" s="6"/>
      <c r="O206" s="6">
        <v>1</v>
      </c>
      <c r="P206" s="6">
        <v>1</v>
      </c>
      <c r="Q206" s="6"/>
      <c r="R206" s="6">
        <f t="shared" si="14"/>
        <v>139</v>
      </c>
      <c r="S206" s="7">
        <f t="shared" si="13"/>
        <v>39.099859353023909</v>
      </c>
      <c r="T206">
        <f t="shared" si="12"/>
        <v>29</v>
      </c>
      <c r="U206">
        <f t="shared" si="12"/>
        <v>27</v>
      </c>
      <c r="V206">
        <f t="shared" si="12"/>
        <v>20</v>
      </c>
      <c r="W206">
        <f t="shared" si="12"/>
        <v>7</v>
      </c>
      <c r="X206">
        <f t="shared" si="12"/>
        <v>33</v>
      </c>
      <c r="Y206">
        <f t="shared" si="12"/>
        <v>23</v>
      </c>
    </row>
    <row r="207" spans="1:25" ht="15" customHeight="1">
      <c r="A207" s="4" t="s">
        <v>160</v>
      </c>
      <c r="B207" s="4" t="s">
        <v>425</v>
      </c>
      <c r="C207" s="5" t="s">
        <v>534</v>
      </c>
      <c r="D207" s="4">
        <v>5680</v>
      </c>
      <c r="E207" s="6">
        <v>34</v>
      </c>
      <c r="F207" s="6">
        <v>26</v>
      </c>
      <c r="G207" s="6">
        <v>38</v>
      </c>
      <c r="H207" s="6">
        <v>37</v>
      </c>
      <c r="I207" s="6">
        <v>25</v>
      </c>
      <c r="J207" s="6">
        <v>50</v>
      </c>
      <c r="K207" s="6">
        <v>3</v>
      </c>
      <c r="L207" s="6">
        <v>1</v>
      </c>
      <c r="M207" s="6">
        <v>1</v>
      </c>
      <c r="N207" s="6">
        <v>1</v>
      </c>
      <c r="O207" s="6">
        <v>1</v>
      </c>
      <c r="P207" s="6">
        <v>2</v>
      </c>
      <c r="Q207" s="6"/>
      <c r="R207" s="6">
        <f t="shared" si="14"/>
        <v>219</v>
      </c>
      <c r="S207" s="7">
        <f t="shared" si="13"/>
        <v>38.556338028169009</v>
      </c>
      <c r="T207">
        <f t="shared" si="12"/>
        <v>37</v>
      </c>
      <c r="U207">
        <f t="shared" si="12"/>
        <v>27</v>
      </c>
      <c r="V207">
        <f t="shared" si="12"/>
        <v>39</v>
      </c>
      <c r="W207">
        <f t="shared" si="12"/>
        <v>38</v>
      </c>
      <c r="X207">
        <f t="shared" si="12"/>
        <v>26</v>
      </c>
      <c r="Y207">
        <f t="shared" si="12"/>
        <v>52</v>
      </c>
    </row>
    <row r="208" spans="1:25" ht="15" customHeight="1">
      <c r="A208" s="4" t="s">
        <v>198</v>
      </c>
      <c r="B208" s="4" t="s">
        <v>463</v>
      </c>
      <c r="C208" s="27" t="s">
        <v>539</v>
      </c>
      <c r="D208" s="4">
        <v>2054</v>
      </c>
      <c r="E208" s="6">
        <v>15</v>
      </c>
      <c r="F208" s="6">
        <v>9</v>
      </c>
      <c r="G208" s="6">
        <v>9</v>
      </c>
      <c r="H208" s="6">
        <v>10</v>
      </c>
      <c r="I208" s="6">
        <v>8</v>
      </c>
      <c r="J208" s="6">
        <v>25</v>
      </c>
      <c r="K208" s="6">
        <v>1</v>
      </c>
      <c r="L208" s="6"/>
      <c r="M208" s="6">
        <v>1</v>
      </c>
      <c r="N208" s="6"/>
      <c r="O208" s="6"/>
      <c r="P208" s="6">
        <v>1</v>
      </c>
      <c r="Q208" s="6"/>
      <c r="R208" s="6">
        <f t="shared" si="14"/>
        <v>79</v>
      </c>
      <c r="S208" s="7">
        <f t="shared" si="13"/>
        <v>38.461538461538467</v>
      </c>
      <c r="T208">
        <f t="shared" si="12"/>
        <v>16</v>
      </c>
      <c r="U208">
        <f t="shared" si="12"/>
        <v>9</v>
      </c>
      <c r="V208">
        <f t="shared" si="12"/>
        <v>10</v>
      </c>
      <c r="W208">
        <f t="shared" si="12"/>
        <v>10</v>
      </c>
      <c r="X208">
        <f t="shared" si="12"/>
        <v>8</v>
      </c>
      <c r="Y208">
        <f t="shared" si="12"/>
        <v>26</v>
      </c>
    </row>
    <row r="209" spans="1:25" ht="15" customHeight="1">
      <c r="A209" s="4" t="s">
        <v>94</v>
      </c>
      <c r="B209" s="4" t="s">
        <v>359</v>
      </c>
      <c r="C209" s="5" t="s">
        <v>536</v>
      </c>
      <c r="D209" s="4">
        <v>7723</v>
      </c>
      <c r="E209" s="6">
        <v>42</v>
      </c>
      <c r="F209" s="6">
        <v>68</v>
      </c>
      <c r="G209" s="6">
        <v>48</v>
      </c>
      <c r="H209" s="6">
        <v>43</v>
      </c>
      <c r="I209" s="6">
        <v>42</v>
      </c>
      <c r="J209" s="6">
        <v>40</v>
      </c>
      <c r="K209" s="6">
        <v>3</v>
      </c>
      <c r="L209" s="6">
        <v>1</v>
      </c>
      <c r="M209" s="6">
        <v>6</v>
      </c>
      <c r="N209" s="6">
        <v>2</v>
      </c>
      <c r="O209" s="6"/>
      <c r="P209" s="6">
        <v>1</v>
      </c>
      <c r="Q209" s="6"/>
      <c r="R209" s="6">
        <f t="shared" si="14"/>
        <v>296</v>
      </c>
      <c r="S209" s="7">
        <f t="shared" si="13"/>
        <v>38.327074970866242</v>
      </c>
      <c r="T209">
        <f t="shared" si="12"/>
        <v>45</v>
      </c>
      <c r="U209">
        <f t="shared" si="12"/>
        <v>69</v>
      </c>
      <c r="V209">
        <f t="shared" si="12"/>
        <v>54</v>
      </c>
      <c r="W209">
        <f t="shared" si="12"/>
        <v>45</v>
      </c>
      <c r="X209">
        <f t="shared" si="12"/>
        <v>42</v>
      </c>
      <c r="Y209">
        <f t="shared" si="12"/>
        <v>41</v>
      </c>
    </row>
    <row r="210" spans="1:25" ht="15" customHeight="1">
      <c r="A210" s="4" t="s">
        <v>87</v>
      </c>
      <c r="B210" s="4" t="s">
        <v>352</v>
      </c>
      <c r="C210" s="5" t="s">
        <v>534</v>
      </c>
      <c r="D210" s="4">
        <v>3783</v>
      </c>
      <c r="E210" s="6">
        <v>19</v>
      </c>
      <c r="F210" s="6">
        <v>25</v>
      </c>
      <c r="G210" s="6">
        <v>27</v>
      </c>
      <c r="H210" s="6">
        <v>25</v>
      </c>
      <c r="I210" s="6">
        <v>17</v>
      </c>
      <c r="J210" s="6">
        <v>24</v>
      </c>
      <c r="K210" s="6"/>
      <c r="L210" s="6">
        <v>3</v>
      </c>
      <c r="M210" s="6">
        <v>1</v>
      </c>
      <c r="N210" s="6">
        <v>2</v>
      </c>
      <c r="O210" s="6"/>
      <c r="P210" s="6">
        <v>1</v>
      </c>
      <c r="Q210" s="6"/>
      <c r="R210" s="6">
        <f t="shared" si="14"/>
        <v>144</v>
      </c>
      <c r="S210" s="7">
        <f t="shared" si="13"/>
        <v>38.065027755749405</v>
      </c>
      <c r="T210">
        <f t="shared" si="12"/>
        <v>19</v>
      </c>
      <c r="U210">
        <f t="shared" si="12"/>
        <v>28</v>
      </c>
      <c r="V210">
        <f t="shared" si="12"/>
        <v>28</v>
      </c>
      <c r="W210">
        <f t="shared" si="12"/>
        <v>27</v>
      </c>
      <c r="X210">
        <f t="shared" si="12"/>
        <v>17</v>
      </c>
      <c r="Y210">
        <f t="shared" si="12"/>
        <v>25</v>
      </c>
    </row>
    <row r="211" spans="1:25" ht="15" customHeight="1">
      <c r="A211" s="4" t="s">
        <v>172</v>
      </c>
      <c r="B211" s="4" t="s">
        <v>437</v>
      </c>
      <c r="C211" s="27" t="s">
        <v>539</v>
      </c>
      <c r="D211" s="4">
        <v>10460</v>
      </c>
      <c r="E211" s="6">
        <v>55</v>
      </c>
      <c r="F211" s="6">
        <v>77</v>
      </c>
      <c r="G211" s="6">
        <v>65</v>
      </c>
      <c r="H211" s="6">
        <v>49</v>
      </c>
      <c r="I211" s="6">
        <v>60</v>
      </c>
      <c r="J211" s="6">
        <v>63</v>
      </c>
      <c r="K211" s="6">
        <v>6</v>
      </c>
      <c r="L211" s="6">
        <v>3</v>
      </c>
      <c r="M211" s="6">
        <v>5</v>
      </c>
      <c r="N211" s="6">
        <v>4</v>
      </c>
      <c r="O211" s="6">
        <v>6</v>
      </c>
      <c r="P211" s="6">
        <v>4</v>
      </c>
      <c r="Q211" s="6"/>
      <c r="R211" s="6">
        <f t="shared" si="14"/>
        <v>397</v>
      </c>
      <c r="S211" s="7">
        <f t="shared" si="13"/>
        <v>37.954110898661568</v>
      </c>
      <c r="T211">
        <f t="shared" si="12"/>
        <v>61</v>
      </c>
      <c r="U211">
        <f t="shared" si="12"/>
        <v>80</v>
      </c>
      <c r="V211">
        <f t="shared" si="12"/>
        <v>70</v>
      </c>
      <c r="W211">
        <f t="shared" si="12"/>
        <v>53</v>
      </c>
      <c r="X211">
        <f t="shared" si="12"/>
        <v>66</v>
      </c>
      <c r="Y211">
        <f t="shared" si="12"/>
        <v>67</v>
      </c>
    </row>
    <row r="212" spans="1:25" ht="15" customHeight="1">
      <c r="A212" s="4" t="s">
        <v>206</v>
      </c>
      <c r="B212" s="4" t="s">
        <v>471</v>
      </c>
      <c r="C212" s="27" t="s">
        <v>539</v>
      </c>
      <c r="D212" s="4">
        <v>6733</v>
      </c>
      <c r="E212" s="6">
        <v>43</v>
      </c>
      <c r="F212" s="6">
        <v>34</v>
      </c>
      <c r="G212" s="6">
        <v>37</v>
      </c>
      <c r="H212" s="6">
        <v>44</v>
      </c>
      <c r="I212" s="6">
        <v>30</v>
      </c>
      <c r="J212" s="6">
        <v>55</v>
      </c>
      <c r="K212" s="6">
        <v>5</v>
      </c>
      <c r="L212" s="6"/>
      <c r="M212" s="6">
        <v>2</v>
      </c>
      <c r="N212" s="6">
        <v>2</v>
      </c>
      <c r="O212" s="6">
        <v>1</v>
      </c>
      <c r="P212" s="6"/>
      <c r="Q212" s="6"/>
      <c r="R212" s="6">
        <f t="shared" si="14"/>
        <v>253</v>
      </c>
      <c r="S212" s="7">
        <f t="shared" si="13"/>
        <v>37.576117629585625</v>
      </c>
      <c r="T212">
        <f t="shared" si="12"/>
        <v>48</v>
      </c>
      <c r="U212">
        <f t="shared" si="12"/>
        <v>34</v>
      </c>
      <c r="V212">
        <f t="shared" si="12"/>
        <v>39</v>
      </c>
      <c r="W212">
        <f t="shared" si="12"/>
        <v>46</v>
      </c>
      <c r="X212">
        <f t="shared" si="12"/>
        <v>31</v>
      </c>
      <c r="Y212">
        <f t="shared" si="12"/>
        <v>55</v>
      </c>
    </row>
    <row r="213" spans="1:25" ht="15" customHeight="1">
      <c r="A213" s="4" t="s">
        <v>144</v>
      </c>
      <c r="B213" s="4" t="s">
        <v>409</v>
      </c>
      <c r="C213" s="27" t="s">
        <v>536</v>
      </c>
      <c r="D213" s="4">
        <v>6346</v>
      </c>
      <c r="E213" s="6">
        <v>24</v>
      </c>
      <c r="F213" s="6">
        <v>48</v>
      </c>
      <c r="G213" s="6">
        <v>38</v>
      </c>
      <c r="H213" s="6">
        <v>45</v>
      </c>
      <c r="I213" s="6">
        <v>38</v>
      </c>
      <c r="J213" s="6">
        <v>33</v>
      </c>
      <c r="K213" s="6">
        <v>3</v>
      </c>
      <c r="L213" s="6"/>
      <c r="M213" s="6">
        <v>1</v>
      </c>
      <c r="N213" s="6">
        <v>3</v>
      </c>
      <c r="O213" s="6">
        <v>2</v>
      </c>
      <c r="P213" s="6">
        <v>3</v>
      </c>
      <c r="Q213" s="6"/>
      <c r="R213" s="6">
        <f t="shared" si="14"/>
        <v>238</v>
      </c>
      <c r="S213" s="7">
        <f t="shared" si="13"/>
        <v>37.503939489442168</v>
      </c>
      <c r="T213">
        <f t="shared" si="12"/>
        <v>27</v>
      </c>
      <c r="U213">
        <f t="shared" si="12"/>
        <v>48</v>
      </c>
      <c r="V213">
        <f t="shared" si="12"/>
        <v>39</v>
      </c>
      <c r="W213">
        <f t="shared" si="12"/>
        <v>48</v>
      </c>
      <c r="X213">
        <f t="shared" si="12"/>
        <v>40</v>
      </c>
      <c r="Y213">
        <f t="shared" si="12"/>
        <v>36</v>
      </c>
    </row>
    <row r="214" spans="1:25" ht="14" customHeight="1">
      <c r="A214" s="4" t="s">
        <v>148</v>
      </c>
      <c r="B214" s="4" t="s">
        <v>413</v>
      </c>
      <c r="C214" s="5" t="s">
        <v>534</v>
      </c>
      <c r="D214" s="4">
        <v>3037</v>
      </c>
      <c r="E214" s="6">
        <v>17</v>
      </c>
      <c r="F214" s="6">
        <v>19</v>
      </c>
      <c r="G214" s="6">
        <v>12</v>
      </c>
      <c r="H214" s="6">
        <v>12</v>
      </c>
      <c r="I214" s="6">
        <v>24</v>
      </c>
      <c r="J214" s="6">
        <v>20</v>
      </c>
      <c r="K214" s="6">
        <v>1</v>
      </c>
      <c r="L214" s="6">
        <v>2</v>
      </c>
      <c r="M214" s="6"/>
      <c r="N214" s="6">
        <v>2</v>
      </c>
      <c r="O214" s="6">
        <v>3</v>
      </c>
      <c r="P214" s="6">
        <v>1</v>
      </c>
      <c r="Q214" s="6"/>
      <c r="R214" s="6">
        <f t="shared" si="14"/>
        <v>113</v>
      </c>
      <c r="S214" s="7">
        <f t="shared" si="13"/>
        <v>37.207770826473492</v>
      </c>
      <c r="T214">
        <f t="shared" si="12"/>
        <v>18</v>
      </c>
      <c r="U214">
        <f t="shared" si="12"/>
        <v>21</v>
      </c>
      <c r="V214">
        <f t="shared" si="12"/>
        <v>12</v>
      </c>
      <c r="W214">
        <f t="shared" si="12"/>
        <v>14</v>
      </c>
      <c r="X214">
        <f t="shared" si="12"/>
        <v>27</v>
      </c>
      <c r="Y214">
        <f t="shared" si="12"/>
        <v>21</v>
      </c>
    </row>
    <row r="215" spans="1:25" ht="15" customHeight="1">
      <c r="A215" s="4" t="s">
        <v>68</v>
      </c>
      <c r="B215" s="4" t="s">
        <v>333</v>
      </c>
      <c r="C215" s="5" t="s">
        <v>534</v>
      </c>
      <c r="D215" s="4">
        <v>12065</v>
      </c>
      <c r="E215" s="6">
        <v>79</v>
      </c>
      <c r="F215" s="6">
        <v>65</v>
      </c>
      <c r="G215" s="6">
        <v>78</v>
      </c>
      <c r="H215" s="6">
        <v>65</v>
      </c>
      <c r="I215" s="6">
        <v>58</v>
      </c>
      <c r="J215" s="6">
        <v>69</v>
      </c>
      <c r="K215" s="6">
        <v>3</v>
      </c>
      <c r="L215" s="6">
        <v>14</v>
      </c>
      <c r="M215" s="6">
        <v>4</v>
      </c>
      <c r="N215" s="6">
        <v>2</v>
      </c>
      <c r="O215" s="6">
        <v>3</v>
      </c>
      <c r="P215" s="6">
        <v>5</v>
      </c>
      <c r="Q215" s="6"/>
      <c r="R215" s="6">
        <f t="shared" si="14"/>
        <v>445</v>
      </c>
      <c r="S215" s="7">
        <f t="shared" si="13"/>
        <v>36.883547451305425</v>
      </c>
      <c r="T215">
        <f t="shared" si="12"/>
        <v>82</v>
      </c>
      <c r="U215">
        <f t="shared" si="12"/>
        <v>79</v>
      </c>
      <c r="V215">
        <f t="shared" si="12"/>
        <v>82</v>
      </c>
      <c r="W215">
        <f t="shared" si="12"/>
        <v>67</v>
      </c>
      <c r="X215">
        <f t="shared" si="12"/>
        <v>61</v>
      </c>
      <c r="Y215">
        <f t="shared" si="12"/>
        <v>74</v>
      </c>
    </row>
    <row r="216" spans="1:25" ht="15" customHeight="1">
      <c r="A216" s="4" t="s">
        <v>263</v>
      </c>
      <c r="B216" s="4" t="s">
        <v>528</v>
      </c>
      <c r="C216" s="27" t="s">
        <v>536</v>
      </c>
      <c r="D216" s="4">
        <v>20531</v>
      </c>
      <c r="E216" s="6">
        <v>124</v>
      </c>
      <c r="F216" s="6">
        <v>114</v>
      </c>
      <c r="G216" s="6">
        <v>131</v>
      </c>
      <c r="H216" s="6">
        <v>123</v>
      </c>
      <c r="I216" s="6">
        <v>103</v>
      </c>
      <c r="J216" s="6">
        <v>119</v>
      </c>
      <c r="K216" s="6">
        <v>13</v>
      </c>
      <c r="L216" s="6">
        <v>7</v>
      </c>
      <c r="M216" s="6">
        <v>6</v>
      </c>
      <c r="N216" s="6">
        <v>7</v>
      </c>
      <c r="O216" s="6">
        <v>5</v>
      </c>
      <c r="P216" s="6">
        <v>4</v>
      </c>
      <c r="Q216" s="6"/>
      <c r="R216" s="6">
        <f t="shared" si="14"/>
        <v>756</v>
      </c>
      <c r="S216" s="7">
        <f t="shared" si="13"/>
        <v>36.822366177974772</v>
      </c>
      <c r="T216">
        <f t="shared" si="12"/>
        <v>137</v>
      </c>
      <c r="U216">
        <f t="shared" si="12"/>
        <v>121</v>
      </c>
      <c r="V216">
        <f t="shared" si="12"/>
        <v>137</v>
      </c>
      <c r="W216">
        <f t="shared" si="12"/>
        <v>130</v>
      </c>
      <c r="X216">
        <f t="shared" si="12"/>
        <v>108</v>
      </c>
      <c r="Y216">
        <f t="shared" si="12"/>
        <v>123</v>
      </c>
    </row>
    <row r="217" spans="1:25" ht="15" customHeight="1">
      <c r="A217" s="4" t="s">
        <v>127</v>
      </c>
      <c r="B217" s="4" t="s">
        <v>392</v>
      </c>
      <c r="C217" s="5" t="s">
        <v>534</v>
      </c>
      <c r="D217" s="4">
        <v>7607</v>
      </c>
      <c r="E217" s="6">
        <v>35</v>
      </c>
      <c r="F217" s="6">
        <v>54</v>
      </c>
      <c r="G217" s="6">
        <v>46</v>
      </c>
      <c r="H217" s="6">
        <v>44</v>
      </c>
      <c r="I217" s="6">
        <v>47</v>
      </c>
      <c r="J217" s="6">
        <v>28</v>
      </c>
      <c r="K217" s="6">
        <v>6</v>
      </c>
      <c r="L217" s="6">
        <v>8</v>
      </c>
      <c r="M217" s="6">
        <v>2</v>
      </c>
      <c r="N217" s="6">
        <v>2</v>
      </c>
      <c r="O217" s="6">
        <v>4</v>
      </c>
      <c r="P217" s="6">
        <v>2</v>
      </c>
      <c r="Q217" s="6"/>
      <c r="R217" s="6">
        <f t="shared" si="14"/>
        <v>278</v>
      </c>
      <c r="S217" s="7">
        <f t="shared" si="13"/>
        <v>36.545287235441045</v>
      </c>
      <c r="T217">
        <f t="shared" si="12"/>
        <v>41</v>
      </c>
      <c r="U217">
        <f t="shared" si="12"/>
        <v>62</v>
      </c>
      <c r="V217">
        <f t="shared" si="12"/>
        <v>48</v>
      </c>
      <c r="W217">
        <f t="shared" si="12"/>
        <v>46</v>
      </c>
      <c r="X217">
        <f t="shared" si="12"/>
        <v>51</v>
      </c>
      <c r="Y217">
        <f t="shared" si="12"/>
        <v>30</v>
      </c>
    </row>
    <row r="218" spans="1:25" ht="15" customHeight="1">
      <c r="A218" s="4" t="s">
        <v>83</v>
      </c>
      <c r="B218" s="4" t="s">
        <v>348</v>
      </c>
      <c r="C218" s="5" t="s">
        <v>534</v>
      </c>
      <c r="D218" s="4">
        <v>11836</v>
      </c>
      <c r="E218" s="6">
        <v>49</v>
      </c>
      <c r="F218" s="6">
        <v>83</v>
      </c>
      <c r="G218" s="6">
        <v>65</v>
      </c>
      <c r="H218" s="6">
        <v>52</v>
      </c>
      <c r="I218" s="6">
        <v>76</v>
      </c>
      <c r="J218" s="6">
        <v>68</v>
      </c>
      <c r="K218" s="6">
        <v>3</v>
      </c>
      <c r="L218" s="6">
        <v>11</v>
      </c>
      <c r="M218" s="6">
        <v>14</v>
      </c>
      <c r="N218" s="6"/>
      <c r="O218" s="6">
        <v>5</v>
      </c>
      <c r="P218" s="6">
        <v>5</v>
      </c>
      <c r="Q218" s="6"/>
      <c r="R218" s="6">
        <f t="shared" si="14"/>
        <v>431</v>
      </c>
      <c r="S218" s="7">
        <f t="shared" si="13"/>
        <v>36.414329165258529</v>
      </c>
      <c r="T218">
        <f t="shared" si="12"/>
        <v>52</v>
      </c>
      <c r="U218">
        <f t="shared" si="12"/>
        <v>94</v>
      </c>
      <c r="V218">
        <f t="shared" si="12"/>
        <v>79</v>
      </c>
      <c r="W218">
        <f t="shared" si="12"/>
        <v>52</v>
      </c>
      <c r="X218">
        <f t="shared" si="12"/>
        <v>81</v>
      </c>
      <c r="Y218">
        <f t="shared" si="12"/>
        <v>73</v>
      </c>
    </row>
    <row r="219" spans="1:25" ht="15" customHeight="1">
      <c r="A219" s="4" t="s">
        <v>151</v>
      </c>
      <c r="B219" s="4" t="s">
        <v>416</v>
      </c>
      <c r="C219" s="5" t="s">
        <v>534</v>
      </c>
      <c r="D219" s="4">
        <v>4671</v>
      </c>
      <c r="E219" s="6">
        <v>31</v>
      </c>
      <c r="F219" s="6">
        <v>17</v>
      </c>
      <c r="G219" s="6">
        <v>24</v>
      </c>
      <c r="H219" s="6">
        <v>22</v>
      </c>
      <c r="I219" s="6">
        <v>25</v>
      </c>
      <c r="J219" s="6">
        <v>32</v>
      </c>
      <c r="K219" s="6">
        <v>4</v>
      </c>
      <c r="L219" s="6">
        <v>5</v>
      </c>
      <c r="M219" s="6">
        <v>3</v>
      </c>
      <c r="N219" s="6">
        <v>1</v>
      </c>
      <c r="O219" s="6">
        <v>1</v>
      </c>
      <c r="P219" s="6">
        <v>5</v>
      </c>
      <c r="Q219" s="6"/>
      <c r="R219" s="6">
        <f t="shared" si="14"/>
        <v>170</v>
      </c>
      <c r="S219" s="7">
        <f t="shared" si="13"/>
        <v>36.394776279169342</v>
      </c>
      <c r="T219">
        <f t="shared" si="12"/>
        <v>35</v>
      </c>
      <c r="U219">
        <f t="shared" si="12"/>
        <v>22</v>
      </c>
      <c r="V219">
        <f t="shared" si="12"/>
        <v>27</v>
      </c>
      <c r="W219">
        <f t="shared" si="12"/>
        <v>23</v>
      </c>
      <c r="X219">
        <f t="shared" si="12"/>
        <v>26</v>
      </c>
      <c r="Y219">
        <f t="shared" si="12"/>
        <v>37</v>
      </c>
    </row>
    <row r="220" spans="1:25" ht="15" customHeight="1">
      <c r="A220" s="4" t="s">
        <v>245</v>
      </c>
      <c r="B220" s="4" t="s">
        <v>510</v>
      </c>
      <c r="C220" s="27" t="s">
        <v>539</v>
      </c>
      <c r="D220" s="4">
        <v>3623</v>
      </c>
      <c r="E220" s="6">
        <v>19</v>
      </c>
      <c r="F220" s="6">
        <v>28</v>
      </c>
      <c r="G220" s="6">
        <v>19</v>
      </c>
      <c r="H220" s="6">
        <v>18</v>
      </c>
      <c r="I220" s="6">
        <v>25</v>
      </c>
      <c r="J220" s="6">
        <v>18</v>
      </c>
      <c r="K220" s="6">
        <v>1</v>
      </c>
      <c r="L220" s="6">
        <v>1</v>
      </c>
      <c r="M220" s="6"/>
      <c r="N220" s="6"/>
      <c r="O220" s="6"/>
      <c r="P220" s="6">
        <v>1</v>
      </c>
      <c r="Q220" s="6"/>
      <c r="R220" s="6">
        <f t="shared" si="14"/>
        <v>130</v>
      </c>
      <c r="S220" s="7">
        <f t="shared" si="13"/>
        <v>35.881865857024572</v>
      </c>
      <c r="T220">
        <f t="shared" si="12"/>
        <v>20</v>
      </c>
      <c r="U220">
        <f t="shared" si="12"/>
        <v>29</v>
      </c>
      <c r="V220">
        <f t="shared" si="12"/>
        <v>19</v>
      </c>
      <c r="W220">
        <f t="shared" si="12"/>
        <v>18</v>
      </c>
      <c r="X220">
        <f t="shared" si="12"/>
        <v>25</v>
      </c>
      <c r="Y220">
        <f t="shared" si="12"/>
        <v>19</v>
      </c>
    </row>
    <row r="221" spans="1:25" ht="15" customHeight="1">
      <c r="A221" s="4" t="s">
        <v>76</v>
      </c>
      <c r="B221" s="4" t="s">
        <v>341</v>
      </c>
      <c r="C221" s="5" t="s">
        <v>536</v>
      </c>
      <c r="D221" s="4">
        <v>20596</v>
      </c>
      <c r="E221" s="6">
        <v>133</v>
      </c>
      <c r="F221" s="6">
        <v>118</v>
      </c>
      <c r="G221" s="6">
        <v>111</v>
      </c>
      <c r="H221" s="6">
        <v>76</v>
      </c>
      <c r="I221" s="6">
        <v>130</v>
      </c>
      <c r="J221" s="6">
        <v>134</v>
      </c>
      <c r="K221" s="6">
        <v>7</v>
      </c>
      <c r="L221" s="6">
        <v>5</v>
      </c>
      <c r="M221" s="6">
        <v>3</v>
      </c>
      <c r="N221" s="6">
        <v>10</v>
      </c>
      <c r="O221" s="6">
        <v>5</v>
      </c>
      <c r="P221" s="6">
        <v>4</v>
      </c>
      <c r="Q221" s="6"/>
      <c r="R221" s="6">
        <f t="shared" si="14"/>
        <v>736</v>
      </c>
      <c r="S221" s="7">
        <f t="shared" si="13"/>
        <v>35.735094193047189</v>
      </c>
      <c r="T221">
        <f t="shared" si="12"/>
        <v>140</v>
      </c>
      <c r="U221">
        <f t="shared" si="12"/>
        <v>123</v>
      </c>
      <c r="V221">
        <f t="shared" si="12"/>
        <v>114</v>
      </c>
      <c r="W221">
        <f t="shared" si="12"/>
        <v>86</v>
      </c>
      <c r="X221">
        <f t="shared" si="12"/>
        <v>135</v>
      </c>
      <c r="Y221">
        <f t="shared" si="12"/>
        <v>138</v>
      </c>
    </row>
    <row r="222" spans="1:25" ht="15" customHeight="1">
      <c r="A222" s="4" t="s">
        <v>168</v>
      </c>
      <c r="B222" s="4" t="s">
        <v>433</v>
      </c>
      <c r="C222" s="27" t="s">
        <v>536</v>
      </c>
      <c r="D222" s="4">
        <v>4296</v>
      </c>
      <c r="E222" s="6">
        <v>28</v>
      </c>
      <c r="F222" s="6">
        <v>28</v>
      </c>
      <c r="G222" s="6">
        <v>20</v>
      </c>
      <c r="H222" s="6">
        <v>21</v>
      </c>
      <c r="I222" s="6">
        <v>31</v>
      </c>
      <c r="J222" s="6">
        <v>18</v>
      </c>
      <c r="K222" s="6"/>
      <c r="L222" s="6"/>
      <c r="M222" s="6">
        <v>1</v>
      </c>
      <c r="N222" s="6">
        <v>4</v>
      </c>
      <c r="O222" s="6"/>
      <c r="P222" s="6">
        <v>1</v>
      </c>
      <c r="Q222" s="6"/>
      <c r="R222" s="6">
        <f t="shared" si="14"/>
        <v>152</v>
      </c>
      <c r="S222" s="7">
        <f t="shared" si="13"/>
        <v>35.381750465549345</v>
      </c>
      <c r="T222">
        <f t="shared" si="12"/>
        <v>28</v>
      </c>
      <c r="U222">
        <f t="shared" si="12"/>
        <v>28</v>
      </c>
      <c r="V222">
        <f t="shared" si="12"/>
        <v>21</v>
      </c>
      <c r="W222">
        <f t="shared" si="12"/>
        <v>25</v>
      </c>
      <c r="X222">
        <f t="shared" si="12"/>
        <v>31</v>
      </c>
      <c r="Y222">
        <f t="shared" si="12"/>
        <v>19</v>
      </c>
    </row>
    <row r="223" spans="1:25" ht="15" customHeight="1">
      <c r="A223" s="4" t="s">
        <v>4</v>
      </c>
      <c r="B223" s="4" t="s">
        <v>269</v>
      </c>
      <c r="C223" s="5" t="s">
        <v>535</v>
      </c>
      <c r="D223" s="4">
        <v>12732</v>
      </c>
      <c r="E223" s="6">
        <v>59</v>
      </c>
      <c r="F223" s="6">
        <v>101</v>
      </c>
      <c r="G223" s="6">
        <v>60</v>
      </c>
      <c r="H223" s="6">
        <v>52</v>
      </c>
      <c r="I223" s="6">
        <v>76</v>
      </c>
      <c r="J223" s="6">
        <v>73</v>
      </c>
      <c r="K223" s="6">
        <v>7</v>
      </c>
      <c r="L223" s="6">
        <v>3</v>
      </c>
      <c r="M223" s="6">
        <v>3</v>
      </c>
      <c r="N223" s="6">
        <v>1</v>
      </c>
      <c r="O223" s="6">
        <v>3</v>
      </c>
      <c r="P223" s="6">
        <v>2</v>
      </c>
      <c r="Q223" s="6"/>
      <c r="R223" s="6">
        <f t="shared" si="14"/>
        <v>440</v>
      </c>
      <c r="S223" s="7">
        <f t="shared" si="13"/>
        <v>34.558592522777253</v>
      </c>
      <c r="T223">
        <f t="shared" si="12"/>
        <v>66</v>
      </c>
      <c r="U223">
        <f t="shared" si="12"/>
        <v>104</v>
      </c>
      <c r="V223">
        <f t="shared" si="12"/>
        <v>63</v>
      </c>
      <c r="W223">
        <f t="shared" si="12"/>
        <v>53</v>
      </c>
      <c r="X223">
        <f t="shared" si="12"/>
        <v>79</v>
      </c>
      <c r="Y223">
        <f t="shared" si="12"/>
        <v>75</v>
      </c>
    </row>
    <row r="224" spans="1:25" ht="15" customHeight="1">
      <c r="A224" s="4" t="s">
        <v>65</v>
      </c>
      <c r="B224" s="4" t="s">
        <v>330</v>
      </c>
      <c r="C224" s="5" t="s">
        <v>534</v>
      </c>
      <c r="D224" s="4">
        <v>14997</v>
      </c>
      <c r="E224" s="6">
        <v>67</v>
      </c>
      <c r="F224" s="6">
        <v>91</v>
      </c>
      <c r="G224" s="6">
        <v>92</v>
      </c>
      <c r="H224" s="6">
        <v>83</v>
      </c>
      <c r="I224" s="6">
        <v>72</v>
      </c>
      <c r="J224" s="6">
        <v>85</v>
      </c>
      <c r="K224" s="6">
        <v>5</v>
      </c>
      <c r="L224" s="6">
        <v>5</v>
      </c>
      <c r="M224" s="6">
        <v>5</v>
      </c>
      <c r="N224" s="6">
        <v>3</v>
      </c>
      <c r="O224" s="6">
        <v>3</v>
      </c>
      <c r="P224" s="6">
        <v>4</v>
      </c>
      <c r="Q224" s="6"/>
      <c r="R224" s="6">
        <f t="shared" si="14"/>
        <v>515</v>
      </c>
      <c r="S224" s="7">
        <f t="shared" si="13"/>
        <v>34.340201373608053</v>
      </c>
      <c r="T224">
        <f t="shared" si="12"/>
        <v>72</v>
      </c>
      <c r="U224">
        <f t="shared" si="12"/>
        <v>96</v>
      </c>
      <c r="V224">
        <f t="shared" si="12"/>
        <v>97</v>
      </c>
      <c r="W224">
        <f t="shared" si="12"/>
        <v>86</v>
      </c>
      <c r="X224">
        <f t="shared" si="12"/>
        <v>75</v>
      </c>
      <c r="Y224">
        <f t="shared" si="12"/>
        <v>89</v>
      </c>
    </row>
    <row r="225" spans="1:25" ht="15" customHeight="1">
      <c r="A225" s="4" t="s">
        <v>77</v>
      </c>
      <c r="B225" s="4" t="s">
        <v>342</v>
      </c>
      <c r="C225" s="5" t="s">
        <v>534</v>
      </c>
      <c r="D225" s="4">
        <v>12353</v>
      </c>
      <c r="E225" s="6">
        <v>63</v>
      </c>
      <c r="F225" s="6">
        <v>69</v>
      </c>
      <c r="G225" s="6">
        <v>84</v>
      </c>
      <c r="H225" s="6">
        <v>42</v>
      </c>
      <c r="I225" s="6">
        <v>60</v>
      </c>
      <c r="J225" s="6">
        <v>73</v>
      </c>
      <c r="K225" s="6">
        <v>7</v>
      </c>
      <c r="L225" s="6">
        <v>4</v>
      </c>
      <c r="M225" s="6">
        <v>7</v>
      </c>
      <c r="N225" s="6">
        <v>5</v>
      </c>
      <c r="O225" s="6">
        <v>3</v>
      </c>
      <c r="P225" s="6">
        <v>7</v>
      </c>
      <c r="Q225" s="6"/>
      <c r="R225" s="6">
        <f t="shared" si="14"/>
        <v>424</v>
      </c>
      <c r="S225" s="7">
        <f t="shared" si="13"/>
        <v>34.323646077875814</v>
      </c>
      <c r="T225">
        <f t="shared" si="12"/>
        <v>70</v>
      </c>
      <c r="U225">
        <f t="shared" si="12"/>
        <v>73</v>
      </c>
      <c r="V225">
        <f t="shared" si="12"/>
        <v>91</v>
      </c>
      <c r="W225">
        <f t="shared" si="12"/>
        <v>47</v>
      </c>
      <c r="X225">
        <f t="shared" si="12"/>
        <v>63</v>
      </c>
      <c r="Y225">
        <f t="shared" si="12"/>
        <v>80</v>
      </c>
    </row>
    <row r="226" spans="1:25" ht="15" customHeight="1">
      <c r="A226" s="4" t="s">
        <v>246</v>
      </c>
      <c r="B226" s="4" t="s">
        <v>511</v>
      </c>
      <c r="C226" s="27" t="s">
        <v>537</v>
      </c>
      <c r="D226" s="4">
        <v>4716</v>
      </c>
      <c r="E226" s="6">
        <v>29</v>
      </c>
      <c r="F226" s="6">
        <v>25</v>
      </c>
      <c r="G226" s="6">
        <v>39</v>
      </c>
      <c r="H226" s="6">
        <v>22</v>
      </c>
      <c r="I226" s="6">
        <v>22</v>
      </c>
      <c r="J226" s="6">
        <v>19</v>
      </c>
      <c r="K226" s="6"/>
      <c r="L226" s="6"/>
      <c r="M226" s="6">
        <v>2</v>
      </c>
      <c r="N226" s="6">
        <v>3</v>
      </c>
      <c r="O226" s="6"/>
      <c r="P226" s="6"/>
      <c r="Q226" s="6"/>
      <c r="R226" s="6">
        <f t="shared" si="14"/>
        <v>161</v>
      </c>
      <c r="S226" s="7">
        <f t="shared" si="13"/>
        <v>34.139100932994062</v>
      </c>
      <c r="T226">
        <f t="shared" si="12"/>
        <v>29</v>
      </c>
      <c r="U226">
        <f t="shared" si="12"/>
        <v>25</v>
      </c>
      <c r="V226">
        <f t="shared" si="12"/>
        <v>41</v>
      </c>
      <c r="W226">
        <f t="shared" si="12"/>
        <v>25</v>
      </c>
      <c r="X226">
        <f t="shared" si="12"/>
        <v>22</v>
      </c>
      <c r="Y226">
        <f t="shared" si="12"/>
        <v>19</v>
      </c>
    </row>
    <row r="227" spans="1:25" ht="15" customHeight="1">
      <c r="A227" s="4" t="s">
        <v>105</v>
      </c>
      <c r="B227" s="4" t="s">
        <v>370</v>
      </c>
      <c r="C227" s="5" t="s">
        <v>538</v>
      </c>
      <c r="D227" s="4">
        <v>11894</v>
      </c>
      <c r="E227" s="6">
        <v>57</v>
      </c>
      <c r="F227" s="6">
        <v>89</v>
      </c>
      <c r="G227" s="6">
        <v>59</v>
      </c>
      <c r="H227" s="6">
        <v>52</v>
      </c>
      <c r="I227" s="6">
        <v>54</v>
      </c>
      <c r="J227" s="6">
        <v>62</v>
      </c>
      <c r="K227" s="6">
        <v>9</v>
      </c>
      <c r="L227" s="6">
        <v>7</v>
      </c>
      <c r="M227" s="6">
        <v>4</v>
      </c>
      <c r="N227" s="6">
        <v>5</v>
      </c>
      <c r="O227" s="6">
        <v>3</v>
      </c>
      <c r="P227" s="6">
        <v>3</v>
      </c>
      <c r="Q227" s="6"/>
      <c r="R227" s="6">
        <f t="shared" si="14"/>
        <v>404</v>
      </c>
      <c r="S227" s="7">
        <f t="shared" si="13"/>
        <v>33.96670590213553</v>
      </c>
      <c r="T227">
        <f t="shared" si="12"/>
        <v>66</v>
      </c>
      <c r="U227">
        <f t="shared" si="12"/>
        <v>96</v>
      </c>
      <c r="V227">
        <f t="shared" si="12"/>
        <v>63</v>
      </c>
      <c r="W227">
        <f t="shared" si="12"/>
        <v>57</v>
      </c>
      <c r="X227">
        <f t="shared" si="12"/>
        <v>57</v>
      </c>
      <c r="Y227">
        <f t="shared" si="12"/>
        <v>65</v>
      </c>
    </row>
    <row r="228" spans="1:25" ht="15" customHeight="1">
      <c r="A228" s="4" t="s">
        <v>203</v>
      </c>
      <c r="B228" s="4" t="s">
        <v>468</v>
      </c>
      <c r="C228" s="27" t="s">
        <v>537</v>
      </c>
      <c r="D228" s="4">
        <v>4756</v>
      </c>
      <c r="E228" s="6">
        <v>19</v>
      </c>
      <c r="F228" s="6">
        <v>23</v>
      </c>
      <c r="G228" s="6">
        <v>41</v>
      </c>
      <c r="H228" s="6">
        <v>16</v>
      </c>
      <c r="I228" s="6">
        <v>29</v>
      </c>
      <c r="J228" s="6">
        <v>28</v>
      </c>
      <c r="K228" s="6">
        <v>2</v>
      </c>
      <c r="L228" s="6"/>
      <c r="M228" s="6">
        <v>1</v>
      </c>
      <c r="N228" s="6">
        <v>1</v>
      </c>
      <c r="O228" s="6"/>
      <c r="P228" s="6">
        <v>1</v>
      </c>
      <c r="Q228" s="6"/>
      <c r="R228" s="6">
        <f t="shared" si="14"/>
        <v>161</v>
      </c>
      <c r="S228" s="7">
        <f t="shared" si="13"/>
        <v>33.851976450798986</v>
      </c>
      <c r="T228">
        <f t="shared" si="12"/>
        <v>21</v>
      </c>
      <c r="U228">
        <f t="shared" si="12"/>
        <v>23</v>
      </c>
      <c r="V228">
        <f t="shared" si="12"/>
        <v>42</v>
      </c>
      <c r="W228">
        <f t="shared" si="12"/>
        <v>17</v>
      </c>
      <c r="X228">
        <f t="shared" si="12"/>
        <v>29</v>
      </c>
      <c r="Y228">
        <f t="shared" si="12"/>
        <v>29</v>
      </c>
    </row>
    <row r="229" spans="1:25" ht="15" customHeight="1">
      <c r="A229" s="4" t="s">
        <v>120</v>
      </c>
      <c r="B229" s="4" t="s">
        <v>385</v>
      </c>
      <c r="C229" s="5" t="s">
        <v>534</v>
      </c>
      <c r="D229" s="4">
        <v>10126</v>
      </c>
      <c r="E229" s="6">
        <v>58</v>
      </c>
      <c r="F229" s="6">
        <v>63</v>
      </c>
      <c r="G229" s="6">
        <v>49</v>
      </c>
      <c r="H229" s="6">
        <v>41</v>
      </c>
      <c r="I229" s="6">
        <v>55</v>
      </c>
      <c r="J229" s="6">
        <v>54</v>
      </c>
      <c r="K229" s="6">
        <v>4</v>
      </c>
      <c r="L229" s="6">
        <v>5</v>
      </c>
      <c r="M229" s="6">
        <v>1</v>
      </c>
      <c r="N229" s="6">
        <v>4</v>
      </c>
      <c r="O229" s="6">
        <v>5</v>
      </c>
      <c r="P229" s="6">
        <v>2</v>
      </c>
      <c r="Q229" s="6"/>
      <c r="R229" s="6">
        <f t="shared" si="14"/>
        <v>341</v>
      </c>
      <c r="S229" s="7">
        <f t="shared" si="13"/>
        <v>33.67568635196524</v>
      </c>
      <c r="T229">
        <f t="shared" si="12"/>
        <v>62</v>
      </c>
      <c r="U229">
        <f t="shared" si="12"/>
        <v>68</v>
      </c>
      <c r="V229">
        <f t="shared" si="12"/>
        <v>50</v>
      </c>
      <c r="W229">
        <f t="shared" si="12"/>
        <v>45</v>
      </c>
      <c r="X229">
        <f t="shared" si="12"/>
        <v>60</v>
      </c>
      <c r="Y229">
        <f t="shared" si="12"/>
        <v>56</v>
      </c>
    </row>
    <row r="230" spans="1:25" ht="15" customHeight="1">
      <c r="A230" s="4" t="s">
        <v>184</v>
      </c>
      <c r="B230" s="4" t="s">
        <v>449</v>
      </c>
      <c r="C230" s="27" t="s">
        <v>537</v>
      </c>
      <c r="D230" s="4">
        <v>6147</v>
      </c>
      <c r="E230" s="6">
        <v>32</v>
      </c>
      <c r="F230" s="6">
        <v>37</v>
      </c>
      <c r="G230" s="6">
        <v>34</v>
      </c>
      <c r="H230" s="6">
        <v>26</v>
      </c>
      <c r="I230" s="6">
        <v>30</v>
      </c>
      <c r="J230" s="6">
        <v>36</v>
      </c>
      <c r="K230" s="6">
        <v>5</v>
      </c>
      <c r="L230" s="6">
        <v>1</v>
      </c>
      <c r="M230" s="6"/>
      <c r="N230" s="6">
        <v>1</v>
      </c>
      <c r="O230" s="6">
        <v>3</v>
      </c>
      <c r="P230" s="6">
        <v>2</v>
      </c>
      <c r="Q230" s="6"/>
      <c r="R230" s="6">
        <f t="shared" si="14"/>
        <v>207</v>
      </c>
      <c r="S230" s="7">
        <f t="shared" si="13"/>
        <v>33.674963396778921</v>
      </c>
      <c r="T230">
        <f t="shared" si="12"/>
        <v>37</v>
      </c>
      <c r="U230">
        <f t="shared" si="12"/>
        <v>38</v>
      </c>
      <c r="V230">
        <f t="shared" si="12"/>
        <v>34</v>
      </c>
      <c r="W230">
        <f t="shared" si="12"/>
        <v>27</v>
      </c>
      <c r="X230">
        <f t="shared" si="12"/>
        <v>33</v>
      </c>
      <c r="Y230">
        <f t="shared" si="12"/>
        <v>38</v>
      </c>
    </row>
    <row r="231" spans="1:25" ht="15" customHeight="1">
      <c r="A231" s="4" t="s">
        <v>100</v>
      </c>
      <c r="B231" s="4" t="s">
        <v>365</v>
      </c>
      <c r="C231" s="5" t="s">
        <v>534</v>
      </c>
      <c r="D231" s="4">
        <v>13991</v>
      </c>
      <c r="E231" s="6">
        <v>68</v>
      </c>
      <c r="F231" s="6">
        <v>71</v>
      </c>
      <c r="G231" s="6">
        <v>71</v>
      </c>
      <c r="H231" s="6">
        <v>53</v>
      </c>
      <c r="I231" s="6">
        <v>82</v>
      </c>
      <c r="J231" s="6">
        <v>93</v>
      </c>
      <c r="K231" s="6">
        <v>5</v>
      </c>
      <c r="L231" s="6">
        <v>2</v>
      </c>
      <c r="M231" s="6">
        <v>5</v>
      </c>
      <c r="N231" s="6">
        <v>4</v>
      </c>
      <c r="O231" s="6">
        <v>9</v>
      </c>
      <c r="P231" s="6">
        <v>4</v>
      </c>
      <c r="Q231" s="6"/>
      <c r="R231" s="6">
        <f t="shared" si="14"/>
        <v>467</v>
      </c>
      <c r="S231" s="7">
        <f t="shared" si="13"/>
        <v>33.378600528911441</v>
      </c>
      <c r="T231">
        <f t="shared" si="12"/>
        <v>73</v>
      </c>
      <c r="U231">
        <f t="shared" si="12"/>
        <v>73</v>
      </c>
      <c r="V231">
        <f t="shared" si="12"/>
        <v>76</v>
      </c>
      <c r="W231">
        <f t="shared" si="12"/>
        <v>57</v>
      </c>
      <c r="X231">
        <f t="shared" si="12"/>
        <v>91</v>
      </c>
      <c r="Y231">
        <f t="shared" si="12"/>
        <v>97</v>
      </c>
    </row>
    <row r="232" spans="1:25" ht="14" customHeight="1">
      <c r="A232" s="4" t="s">
        <v>150</v>
      </c>
      <c r="B232" s="4" t="s">
        <v>415</v>
      </c>
      <c r="C232" s="5" t="s">
        <v>534</v>
      </c>
      <c r="D232" s="4">
        <v>9283</v>
      </c>
      <c r="E232" s="6">
        <v>30</v>
      </c>
      <c r="F232" s="6">
        <v>50</v>
      </c>
      <c r="G232" s="6">
        <v>37</v>
      </c>
      <c r="H232" s="6">
        <v>56</v>
      </c>
      <c r="I232" s="6">
        <v>63</v>
      </c>
      <c r="J232" s="6">
        <v>57</v>
      </c>
      <c r="K232" s="6">
        <v>1</v>
      </c>
      <c r="L232" s="6">
        <v>4</v>
      </c>
      <c r="M232" s="6">
        <v>4</v>
      </c>
      <c r="N232" s="6">
        <v>3</v>
      </c>
      <c r="O232" s="6">
        <v>2</v>
      </c>
      <c r="P232" s="6">
        <v>2</v>
      </c>
      <c r="Q232" s="6"/>
      <c r="R232" s="6">
        <f t="shared" si="14"/>
        <v>309</v>
      </c>
      <c r="S232" s="7">
        <f t="shared" si="13"/>
        <v>33.286653021652484</v>
      </c>
      <c r="T232">
        <f t="shared" si="12"/>
        <v>31</v>
      </c>
      <c r="U232">
        <f t="shared" si="12"/>
        <v>54</v>
      </c>
      <c r="V232">
        <f t="shared" si="12"/>
        <v>41</v>
      </c>
      <c r="W232">
        <f t="shared" si="12"/>
        <v>59</v>
      </c>
      <c r="X232">
        <f t="shared" si="12"/>
        <v>65</v>
      </c>
      <c r="Y232">
        <f t="shared" si="12"/>
        <v>59</v>
      </c>
    </row>
    <row r="233" spans="1:25" ht="15" customHeight="1">
      <c r="A233" s="4" t="s">
        <v>97</v>
      </c>
      <c r="B233" s="4" t="s">
        <v>362</v>
      </c>
      <c r="C233" s="5" t="s">
        <v>534</v>
      </c>
      <c r="D233" s="4">
        <v>5055</v>
      </c>
      <c r="E233" s="6">
        <v>35</v>
      </c>
      <c r="F233" s="6">
        <v>24</v>
      </c>
      <c r="G233" s="6">
        <v>22</v>
      </c>
      <c r="H233" s="6">
        <v>21</v>
      </c>
      <c r="I233" s="6">
        <v>24</v>
      </c>
      <c r="J233" s="6">
        <v>30</v>
      </c>
      <c r="K233" s="6">
        <v>3</v>
      </c>
      <c r="L233" s="6">
        <v>2</v>
      </c>
      <c r="M233" s="6">
        <v>1</v>
      </c>
      <c r="N233" s="6">
        <v>2</v>
      </c>
      <c r="O233" s="6">
        <v>1</v>
      </c>
      <c r="P233" s="6">
        <v>3</v>
      </c>
      <c r="Q233" s="6"/>
      <c r="R233" s="6">
        <f t="shared" si="14"/>
        <v>168</v>
      </c>
      <c r="S233" s="7">
        <f t="shared" si="13"/>
        <v>33.23442136498516</v>
      </c>
      <c r="T233">
        <f t="shared" si="12"/>
        <v>38</v>
      </c>
      <c r="U233">
        <f t="shared" si="12"/>
        <v>26</v>
      </c>
      <c r="V233">
        <f t="shared" si="12"/>
        <v>23</v>
      </c>
      <c r="W233">
        <f t="shared" ref="T233:Y268" si="15">H233+N233</f>
        <v>23</v>
      </c>
      <c r="X233">
        <f t="shared" si="15"/>
        <v>25</v>
      </c>
      <c r="Y233">
        <f t="shared" si="15"/>
        <v>33</v>
      </c>
    </row>
    <row r="234" spans="1:25" ht="15" customHeight="1">
      <c r="A234" s="4" t="s">
        <v>233</v>
      </c>
      <c r="B234" s="4" t="s">
        <v>498</v>
      </c>
      <c r="C234" s="27" t="s">
        <v>539</v>
      </c>
      <c r="D234" s="4">
        <v>4522</v>
      </c>
      <c r="E234" s="6">
        <v>27</v>
      </c>
      <c r="F234" s="6">
        <v>37</v>
      </c>
      <c r="G234" s="6">
        <v>24</v>
      </c>
      <c r="H234" s="6">
        <v>17</v>
      </c>
      <c r="I234" s="6">
        <v>25</v>
      </c>
      <c r="J234" s="6">
        <v>14</v>
      </c>
      <c r="K234" s="6">
        <v>2</v>
      </c>
      <c r="L234" s="6"/>
      <c r="M234" s="6">
        <v>1</v>
      </c>
      <c r="N234" s="6">
        <v>1</v>
      </c>
      <c r="O234" s="6">
        <v>1</v>
      </c>
      <c r="P234" s="6">
        <v>1</v>
      </c>
      <c r="Q234" s="6"/>
      <c r="R234" s="6">
        <f t="shared" si="14"/>
        <v>150</v>
      </c>
      <c r="S234" s="7">
        <f t="shared" si="13"/>
        <v>33.171163202122955</v>
      </c>
      <c r="T234">
        <f t="shared" si="15"/>
        <v>29</v>
      </c>
      <c r="U234">
        <f t="shared" si="15"/>
        <v>37</v>
      </c>
      <c r="V234">
        <f t="shared" si="15"/>
        <v>25</v>
      </c>
      <c r="W234">
        <f t="shared" si="15"/>
        <v>18</v>
      </c>
      <c r="X234">
        <f t="shared" si="15"/>
        <v>26</v>
      </c>
      <c r="Y234">
        <f t="shared" si="15"/>
        <v>15</v>
      </c>
    </row>
    <row r="235" spans="1:25" ht="15" customHeight="1">
      <c r="A235" s="4" t="s">
        <v>92</v>
      </c>
      <c r="B235" s="4" t="s">
        <v>357</v>
      </c>
      <c r="C235" s="5" t="s">
        <v>538</v>
      </c>
      <c r="D235" s="4">
        <v>9588</v>
      </c>
      <c r="E235" s="6">
        <v>46</v>
      </c>
      <c r="F235" s="6">
        <v>55</v>
      </c>
      <c r="G235" s="6">
        <v>51</v>
      </c>
      <c r="H235" s="6">
        <v>40</v>
      </c>
      <c r="I235" s="6">
        <v>39</v>
      </c>
      <c r="J235" s="6">
        <v>67</v>
      </c>
      <c r="K235" s="6">
        <v>4</v>
      </c>
      <c r="L235" s="6">
        <v>2</v>
      </c>
      <c r="M235" s="6">
        <v>2</v>
      </c>
      <c r="N235" s="6">
        <v>4</v>
      </c>
      <c r="O235" s="6">
        <v>2</v>
      </c>
      <c r="P235" s="6">
        <v>4</v>
      </c>
      <c r="Q235" s="6"/>
      <c r="R235" s="6">
        <f t="shared" si="14"/>
        <v>316</v>
      </c>
      <c r="S235" s="7">
        <f t="shared" si="13"/>
        <v>32.957863996662489</v>
      </c>
      <c r="T235">
        <f t="shared" si="15"/>
        <v>50</v>
      </c>
      <c r="U235">
        <f t="shared" si="15"/>
        <v>57</v>
      </c>
      <c r="V235">
        <f t="shared" si="15"/>
        <v>53</v>
      </c>
      <c r="W235">
        <f t="shared" si="15"/>
        <v>44</v>
      </c>
      <c r="X235">
        <f t="shared" si="15"/>
        <v>41</v>
      </c>
      <c r="Y235">
        <f t="shared" si="15"/>
        <v>71</v>
      </c>
    </row>
    <row r="236" spans="1:25" ht="15" customHeight="1">
      <c r="A236" s="4" t="s">
        <v>138</v>
      </c>
      <c r="B236" s="4" t="s">
        <v>403</v>
      </c>
      <c r="C236" s="5" t="s">
        <v>538</v>
      </c>
      <c r="D236" s="4">
        <v>10075</v>
      </c>
      <c r="E236" s="6">
        <v>39</v>
      </c>
      <c r="F236" s="6">
        <v>48</v>
      </c>
      <c r="G236" s="6">
        <v>74</v>
      </c>
      <c r="H236" s="6">
        <v>49</v>
      </c>
      <c r="I236" s="6">
        <v>62</v>
      </c>
      <c r="J236" s="6">
        <v>41</v>
      </c>
      <c r="K236" s="6">
        <v>3</v>
      </c>
      <c r="L236" s="6">
        <v>1</v>
      </c>
      <c r="M236" s="6">
        <v>3</v>
      </c>
      <c r="N236" s="6">
        <v>3</v>
      </c>
      <c r="O236" s="6">
        <v>4</v>
      </c>
      <c r="P236" s="6">
        <v>1</v>
      </c>
      <c r="Q236" s="6"/>
      <c r="R236" s="6">
        <f t="shared" si="14"/>
        <v>328</v>
      </c>
      <c r="S236" s="7">
        <f t="shared" si="13"/>
        <v>32.555831265508687</v>
      </c>
      <c r="T236">
        <f t="shared" si="15"/>
        <v>42</v>
      </c>
      <c r="U236">
        <f t="shared" si="15"/>
        <v>49</v>
      </c>
      <c r="V236">
        <f t="shared" si="15"/>
        <v>77</v>
      </c>
      <c r="W236">
        <f t="shared" si="15"/>
        <v>52</v>
      </c>
      <c r="X236">
        <f t="shared" si="15"/>
        <v>66</v>
      </c>
      <c r="Y236">
        <f t="shared" si="15"/>
        <v>42</v>
      </c>
    </row>
    <row r="237" spans="1:25" ht="15" customHeight="1">
      <c r="A237" s="4" t="s">
        <v>78</v>
      </c>
      <c r="B237" s="4" t="s">
        <v>343</v>
      </c>
      <c r="C237" s="5" t="s">
        <v>534</v>
      </c>
      <c r="D237" s="4">
        <v>11091</v>
      </c>
      <c r="E237" s="6">
        <v>44</v>
      </c>
      <c r="F237" s="6">
        <v>69</v>
      </c>
      <c r="G237" s="6">
        <v>65</v>
      </c>
      <c r="H237" s="6">
        <v>49</v>
      </c>
      <c r="I237" s="6">
        <v>48</v>
      </c>
      <c r="J237" s="6">
        <v>56</v>
      </c>
      <c r="K237" s="6">
        <v>2</v>
      </c>
      <c r="L237" s="6">
        <v>1</v>
      </c>
      <c r="M237" s="6">
        <v>6</v>
      </c>
      <c r="N237" s="6">
        <v>12</v>
      </c>
      <c r="O237" s="6">
        <v>1</v>
      </c>
      <c r="P237" s="6">
        <v>4</v>
      </c>
      <c r="Q237" s="6"/>
      <c r="R237" s="6">
        <f t="shared" si="14"/>
        <v>357</v>
      </c>
      <c r="S237" s="7">
        <f t="shared" si="13"/>
        <v>32.188260751961053</v>
      </c>
      <c r="T237">
        <f t="shared" si="15"/>
        <v>46</v>
      </c>
      <c r="U237">
        <f t="shared" si="15"/>
        <v>70</v>
      </c>
      <c r="V237">
        <f t="shared" si="15"/>
        <v>71</v>
      </c>
      <c r="W237">
        <f t="shared" si="15"/>
        <v>61</v>
      </c>
      <c r="X237">
        <f t="shared" si="15"/>
        <v>49</v>
      </c>
      <c r="Y237">
        <f t="shared" si="15"/>
        <v>60</v>
      </c>
    </row>
    <row r="238" spans="1:25" ht="15" customHeight="1">
      <c r="A238" s="4" t="s">
        <v>109</v>
      </c>
      <c r="B238" s="4" t="s">
        <v>374</v>
      </c>
      <c r="C238" s="5" t="s">
        <v>536</v>
      </c>
      <c r="D238" s="4">
        <v>6857</v>
      </c>
      <c r="E238" s="6">
        <v>38</v>
      </c>
      <c r="F238" s="6">
        <v>35</v>
      </c>
      <c r="G238" s="6">
        <v>49</v>
      </c>
      <c r="H238" s="6">
        <v>30</v>
      </c>
      <c r="I238" s="6">
        <v>22</v>
      </c>
      <c r="J238" s="6">
        <v>32</v>
      </c>
      <c r="K238" s="6">
        <v>1</v>
      </c>
      <c r="L238" s="6">
        <v>1</v>
      </c>
      <c r="M238" s="6">
        <v>3</v>
      </c>
      <c r="N238" s="6">
        <v>1</v>
      </c>
      <c r="O238" s="6">
        <v>2</v>
      </c>
      <c r="P238" s="6">
        <v>1</v>
      </c>
      <c r="Q238" s="6"/>
      <c r="R238" s="6">
        <f t="shared" si="14"/>
        <v>215</v>
      </c>
      <c r="S238" s="7">
        <f t="shared" si="13"/>
        <v>31.354819892081082</v>
      </c>
      <c r="T238">
        <f t="shared" si="15"/>
        <v>39</v>
      </c>
      <c r="U238">
        <f t="shared" si="15"/>
        <v>36</v>
      </c>
      <c r="V238">
        <f t="shared" si="15"/>
        <v>52</v>
      </c>
      <c r="W238">
        <f t="shared" si="15"/>
        <v>31</v>
      </c>
      <c r="X238">
        <f t="shared" si="15"/>
        <v>24</v>
      </c>
      <c r="Y238">
        <f t="shared" si="15"/>
        <v>33</v>
      </c>
    </row>
    <row r="239" spans="1:25" ht="15" customHeight="1">
      <c r="A239" s="4" t="s">
        <v>153</v>
      </c>
      <c r="B239" s="4" t="s">
        <v>418</v>
      </c>
      <c r="C239" s="5" t="s">
        <v>538</v>
      </c>
      <c r="D239" s="4">
        <v>12589</v>
      </c>
      <c r="E239" s="6">
        <v>61</v>
      </c>
      <c r="F239" s="6">
        <v>69</v>
      </c>
      <c r="G239" s="6">
        <v>50</v>
      </c>
      <c r="H239" s="6">
        <v>46</v>
      </c>
      <c r="I239" s="6">
        <v>66</v>
      </c>
      <c r="J239" s="6">
        <v>67</v>
      </c>
      <c r="K239" s="6">
        <v>2</v>
      </c>
      <c r="L239" s="6">
        <v>5</v>
      </c>
      <c r="M239" s="6"/>
      <c r="N239" s="6">
        <v>4</v>
      </c>
      <c r="O239" s="6">
        <v>7</v>
      </c>
      <c r="P239" s="6">
        <v>7</v>
      </c>
      <c r="Q239" s="6"/>
      <c r="R239" s="6">
        <f t="shared" si="14"/>
        <v>384</v>
      </c>
      <c r="S239" s="7">
        <f t="shared" si="13"/>
        <v>30.502819922154263</v>
      </c>
      <c r="T239">
        <f t="shared" si="15"/>
        <v>63</v>
      </c>
      <c r="U239">
        <f t="shared" si="15"/>
        <v>74</v>
      </c>
      <c r="V239">
        <f t="shared" si="15"/>
        <v>50</v>
      </c>
      <c r="W239">
        <f t="shared" si="15"/>
        <v>50</v>
      </c>
      <c r="X239">
        <f t="shared" si="15"/>
        <v>73</v>
      </c>
      <c r="Y239">
        <f t="shared" si="15"/>
        <v>74</v>
      </c>
    </row>
    <row r="240" spans="1:25" ht="15" customHeight="1">
      <c r="A240" s="4" t="s">
        <v>213</v>
      </c>
      <c r="B240" s="4" t="s">
        <v>478</v>
      </c>
      <c r="C240" s="27" t="s">
        <v>539</v>
      </c>
      <c r="D240" s="4">
        <v>5034</v>
      </c>
      <c r="E240" s="6">
        <v>15</v>
      </c>
      <c r="F240" s="6">
        <v>26</v>
      </c>
      <c r="G240" s="6">
        <v>34</v>
      </c>
      <c r="H240" s="6">
        <v>21</v>
      </c>
      <c r="I240" s="6">
        <v>18</v>
      </c>
      <c r="J240" s="6">
        <v>28</v>
      </c>
      <c r="K240" s="6">
        <v>1</v>
      </c>
      <c r="L240" s="6">
        <v>3</v>
      </c>
      <c r="M240" s="6">
        <v>2</v>
      </c>
      <c r="N240" s="6">
        <v>2</v>
      </c>
      <c r="O240" s="6">
        <v>1</v>
      </c>
      <c r="P240" s="6">
        <v>1</v>
      </c>
      <c r="Q240" s="6"/>
      <c r="R240" s="6">
        <f t="shared" si="14"/>
        <v>152</v>
      </c>
      <c r="S240" s="7">
        <f t="shared" si="13"/>
        <v>30.194676201827573</v>
      </c>
      <c r="T240">
        <f t="shared" si="15"/>
        <v>16</v>
      </c>
      <c r="U240">
        <f t="shared" si="15"/>
        <v>29</v>
      </c>
      <c r="V240">
        <f t="shared" si="15"/>
        <v>36</v>
      </c>
      <c r="W240">
        <f t="shared" si="15"/>
        <v>23</v>
      </c>
      <c r="X240">
        <f t="shared" si="15"/>
        <v>19</v>
      </c>
      <c r="Y240">
        <f t="shared" si="15"/>
        <v>29</v>
      </c>
    </row>
    <row r="241" spans="1:25" ht="15" customHeight="1">
      <c r="A241" s="4" t="s">
        <v>106</v>
      </c>
      <c r="B241" s="4" t="s">
        <v>371</v>
      </c>
      <c r="C241" s="5" t="s">
        <v>534</v>
      </c>
      <c r="D241" s="4">
        <v>5183</v>
      </c>
      <c r="E241" s="6">
        <v>20</v>
      </c>
      <c r="F241" s="6">
        <v>30</v>
      </c>
      <c r="G241" s="6">
        <v>20</v>
      </c>
      <c r="H241" s="6">
        <v>20</v>
      </c>
      <c r="I241" s="6">
        <v>24</v>
      </c>
      <c r="J241" s="6">
        <v>28</v>
      </c>
      <c r="K241" s="6">
        <v>2</v>
      </c>
      <c r="L241" s="6">
        <v>2</v>
      </c>
      <c r="M241" s="6">
        <v>2</v>
      </c>
      <c r="N241" s="6">
        <v>1</v>
      </c>
      <c r="O241" s="6">
        <v>3</v>
      </c>
      <c r="P241" s="6">
        <v>4</v>
      </c>
      <c r="Q241" s="6"/>
      <c r="R241" s="6">
        <f t="shared" si="14"/>
        <v>156</v>
      </c>
      <c r="S241" s="7">
        <f t="shared" si="13"/>
        <v>30.098398610843141</v>
      </c>
      <c r="T241">
        <f t="shared" si="15"/>
        <v>22</v>
      </c>
      <c r="U241">
        <f t="shared" si="15"/>
        <v>32</v>
      </c>
      <c r="V241">
        <f t="shared" si="15"/>
        <v>22</v>
      </c>
      <c r="W241">
        <f t="shared" si="15"/>
        <v>21</v>
      </c>
      <c r="X241">
        <f t="shared" si="15"/>
        <v>27</v>
      </c>
      <c r="Y241">
        <f t="shared" si="15"/>
        <v>32</v>
      </c>
    </row>
    <row r="242" spans="1:25" ht="15" customHeight="1">
      <c r="A242" s="4" t="s">
        <v>111</v>
      </c>
      <c r="B242" s="4" t="s">
        <v>376</v>
      </c>
      <c r="C242" s="5" t="s">
        <v>536</v>
      </c>
      <c r="D242" s="4">
        <v>7232</v>
      </c>
      <c r="E242" s="6">
        <v>33</v>
      </c>
      <c r="F242" s="6">
        <v>39</v>
      </c>
      <c r="G242" s="6">
        <v>30</v>
      </c>
      <c r="H242" s="6">
        <v>29</v>
      </c>
      <c r="I242" s="6">
        <v>25</v>
      </c>
      <c r="J242" s="6">
        <v>51</v>
      </c>
      <c r="K242" s="6">
        <v>1</v>
      </c>
      <c r="L242" s="6"/>
      <c r="M242" s="6">
        <v>2</v>
      </c>
      <c r="N242" s="6">
        <v>3</v>
      </c>
      <c r="O242" s="6">
        <v>2</v>
      </c>
      <c r="P242" s="6">
        <v>2</v>
      </c>
      <c r="Q242" s="6"/>
      <c r="R242" s="6">
        <f t="shared" si="14"/>
        <v>217</v>
      </c>
      <c r="S242" s="7">
        <f t="shared" si="13"/>
        <v>30.005530973451329</v>
      </c>
      <c r="T242">
        <f t="shared" si="15"/>
        <v>34</v>
      </c>
      <c r="U242">
        <f t="shared" si="15"/>
        <v>39</v>
      </c>
      <c r="V242">
        <f t="shared" si="15"/>
        <v>32</v>
      </c>
      <c r="W242">
        <f t="shared" si="15"/>
        <v>32</v>
      </c>
      <c r="X242">
        <f t="shared" si="15"/>
        <v>27</v>
      </c>
      <c r="Y242">
        <f t="shared" si="15"/>
        <v>53</v>
      </c>
    </row>
    <row r="243" spans="1:25" ht="15" customHeight="1">
      <c r="A243" s="4" t="s">
        <v>79</v>
      </c>
      <c r="B243" s="4" t="s">
        <v>344</v>
      </c>
      <c r="C243" s="5" t="s">
        <v>536</v>
      </c>
      <c r="D243" s="4">
        <v>9137</v>
      </c>
      <c r="E243" s="6">
        <v>53</v>
      </c>
      <c r="F243" s="6">
        <v>42</v>
      </c>
      <c r="G243" s="6">
        <v>39</v>
      </c>
      <c r="H243" s="6">
        <v>40</v>
      </c>
      <c r="I243" s="6">
        <v>40</v>
      </c>
      <c r="J243" s="6">
        <v>46</v>
      </c>
      <c r="K243" s="6">
        <v>1</v>
      </c>
      <c r="L243" s="6">
        <v>3</v>
      </c>
      <c r="M243" s="6">
        <v>3</v>
      </c>
      <c r="N243" s="6">
        <v>3</v>
      </c>
      <c r="O243" s="6">
        <v>1</v>
      </c>
      <c r="P243" s="6"/>
      <c r="Q243" s="6"/>
      <c r="R243" s="6">
        <f t="shared" si="14"/>
        <v>271</v>
      </c>
      <c r="S243" s="7">
        <f t="shared" si="13"/>
        <v>29.659625697712599</v>
      </c>
      <c r="T243">
        <f t="shared" si="15"/>
        <v>54</v>
      </c>
      <c r="U243">
        <f t="shared" si="15"/>
        <v>45</v>
      </c>
      <c r="V243">
        <f t="shared" si="15"/>
        <v>42</v>
      </c>
      <c r="W243">
        <f t="shared" si="15"/>
        <v>43</v>
      </c>
      <c r="X243">
        <f t="shared" si="15"/>
        <v>41</v>
      </c>
      <c r="Y243">
        <f t="shared" si="15"/>
        <v>46</v>
      </c>
    </row>
    <row r="244" spans="1:25" ht="15" customHeight="1">
      <c r="A244" s="4" t="s">
        <v>238</v>
      </c>
      <c r="B244" s="4" t="s">
        <v>503</v>
      </c>
      <c r="C244" s="27" t="s">
        <v>539</v>
      </c>
      <c r="D244" s="4">
        <v>3785</v>
      </c>
      <c r="E244" s="6">
        <v>17</v>
      </c>
      <c r="F244" s="6">
        <v>16</v>
      </c>
      <c r="G244" s="6">
        <v>18</v>
      </c>
      <c r="H244" s="6">
        <v>16</v>
      </c>
      <c r="I244" s="6">
        <v>16</v>
      </c>
      <c r="J244" s="6">
        <v>18</v>
      </c>
      <c r="K244" s="6"/>
      <c r="L244" s="6">
        <v>4</v>
      </c>
      <c r="M244" s="6">
        <v>3</v>
      </c>
      <c r="N244" s="6"/>
      <c r="O244" s="6">
        <v>2</v>
      </c>
      <c r="P244" s="6">
        <v>2</v>
      </c>
      <c r="Q244" s="6"/>
      <c r="R244" s="6">
        <f t="shared" si="14"/>
        <v>112</v>
      </c>
      <c r="S244" s="7">
        <f t="shared" si="13"/>
        <v>29.590488771466315</v>
      </c>
      <c r="T244">
        <f t="shared" si="15"/>
        <v>17</v>
      </c>
      <c r="U244">
        <f t="shared" si="15"/>
        <v>20</v>
      </c>
      <c r="V244">
        <f t="shared" si="15"/>
        <v>21</v>
      </c>
      <c r="W244">
        <f t="shared" si="15"/>
        <v>16</v>
      </c>
      <c r="X244">
        <f t="shared" si="15"/>
        <v>18</v>
      </c>
      <c r="Y244">
        <f t="shared" si="15"/>
        <v>20</v>
      </c>
    </row>
    <row r="245" spans="1:25" ht="15" customHeight="1">
      <c r="A245" s="4" t="s">
        <v>190</v>
      </c>
      <c r="B245" s="4" t="s">
        <v>455</v>
      </c>
      <c r="C245" s="27" t="s">
        <v>539</v>
      </c>
      <c r="D245" s="4">
        <v>8085</v>
      </c>
      <c r="E245" s="6">
        <v>40</v>
      </c>
      <c r="F245" s="6">
        <v>51</v>
      </c>
      <c r="G245" s="6">
        <v>30</v>
      </c>
      <c r="H245" s="6">
        <v>22</v>
      </c>
      <c r="I245" s="6">
        <v>41</v>
      </c>
      <c r="J245" s="6">
        <v>35</v>
      </c>
      <c r="K245" s="6">
        <v>2</v>
      </c>
      <c r="L245" s="6">
        <v>4</v>
      </c>
      <c r="M245" s="6">
        <v>1</v>
      </c>
      <c r="N245" s="6">
        <v>3</v>
      </c>
      <c r="O245" s="6">
        <v>4</v>
      </c>
      <c r="P245" s="6">
        <v>2</v>
      </c>
      <c r="Q245" s="6"/>
      <c r="R245" s="6">
        <f t="shared" si="14"/>
        <v>235</v>
      </c>
      <c r="S245" s="7">
        <f t="shared" si="13"/>
        <v>29.06617192331478</v>
      </c>
      <c r="T245">
        <f t="shared" si="15"/>
        <v>42</v>
      </c>
      <c r="U245">
        <f t="shared" si="15"/>
        <v>55</v>
      </c>
      <c r="V245">
        <f t="shared" si="15"/>
        <v>31</v>
      </c>
      <c r="W245">
        <f t="shared" si="15"/>
        <v>25</v>
      </c>
      <c r="X245">
        <f t="shared" si="15"/>
        <v>45</v>
      </c>
      <c r="Y245">
        <f t="shared" si="15"/>
        <v>37</v>
      </c>
    </row>
    <row r="246" spans="1:25" ht="15" customHeight="1">
      <c r="A246" s="4" t="s">
        <v>74</v>
      </c>
      <c r="B246" s="4" t="s">
        <v>339</v>
      </c>
      <c r="C246" s="5" t="s">
        <v>534</v>
      </c>
      <c r="D246" s="4">
        <v>5331</v>
      </c>
      <c r="E246" s="6">
        <v>29</v>
      </c>
      <c r="F246" s="6">
        <v>26</v>
      </c>
      <c r="G246" s="6">
        <v>20</v>
      </c>
      <c r="H246" s="6">
        <v>23</v>
      </c>
      <c r="I246" s="6">
        <v>24</v>
      </c>
      <c r="J246" s="6">
        <v>25</v>
      </c>
      <c r="K246" s="6"/>
      <c r="L246" s="6">
        <v>1</v>
      </c>
      <c r="M246" s="6">
        <v>1</v>
      </c>
      <c r="N246" s="6"/>
      <c r="O246" s="6">
        <v>2</v>
      </c>
      <c r="P246" s="6"/>
      <c r="Q246" s="6"/>
      <c r="R246" s="6">
        <f t="shared" si="14"/>
        <v>151</v>
      </c>
      <c r="S246" s="7">
        <f t="shared" si="13"/>
        <v>28.324892140311384</v>
      </c>
      <c r="T246">
        <f t="shared" si="15"/>
        <v>29</v>
      </c>
      <c r="U246">
        <f t="shared" si="15"/>
        <v>27</v>
      </c>
      <c r="V246">
        <f t="shared" si="15"/>
        <v>21</v>
      </c>
      <c r="W246">
        <f t="shared" si="15"/>
        <v>23</v>
      </c>
      <c r="X246">
        <f t="shared" si="15"/>
        <v>26</v>
      </c>
      <c r="Y246">
        <f t="shared" si="15"/>
        <v>25</v>
      </c>
    </row>
    <row r="247" spans="1:25" ht="15" customHeight="1">
      <c r="A247" s="4" t="s">
        <v>181</v>
      </c>
      <c r="B247" s="4" t="s">
        <v>446</v>
      </c>
      <c r="C247" s="27" t="s">
        <v>537</v>
      </c>
      <c r="D247" s="4">
        <v>9487</v>
      </c>
      <c r="E247" s="6">
        <v>37</v>
      </c>
      <c r="F247" s="6">
        <v>35</v>
      </c>
      <c r="G247" s="6">
        <v>61</v>
      </c>
      <c r="H247" s="6">
        <v>37</v>
      </c>
      <c r="I247" s="6">
        <v>49</v>
      </c>
      <c r="J247" s="6">
        <v>30</v>
      </c>
      <c r="K247" s="6">
        <v>4</v>
      </c>
      <c r="L247" s="6"/>
      <c r="M247" s="6">
        <v>3</v>
      </c>
      <c r="N247" s="6">
        <v>5</v>
      </c>
      <c r="O247" s="6">
        <v>5</v>
      </c>
      <c r="P247" s="6">
        <v>2</v>
      </c>
      <c r="Q247" s="6"/>
      <c r="R247" s="6">
        <f t="shared" si="14"/>
        <v>268</v>
      </c>
      <c r="S247" s="7">
        <f t="shared" si="13"/>
        <v>28.249183092653105</v>
      </c>
      <c r="T247">
        <f t="shared" si="15"/>
        <v>41</v>
      </c>
      <c r="U247">
        <f t="shared" si="15"/>
        <v>35</v>
      </c>
      <c r="V247">
        <f t="shared" si="15"/>
        <v>64</v>
      </c>
      <c r="W247">
        <f t="shared" si="15"/>
        <v>42</v>
      </c>
      <c r="X247">
        <f t="shared" si="15"/>
        <v>54</v>
      </c>
      <c r="Y247">
        <f t="shared" si="15"/>
        <v>32</v>
      </c>
    </row>
    <row r="248" spans="1:25" ht="15" customHeight="1">
      <c r="A248" s="4" t="s">
        <v>114</v>
      </c>
      <c r="B248" s="4" t="s">
        <v>379</v>
      </c>
      <c r="C248" s="5" t="s">
        <v>534</v>
      </c>
      <c r="D248" s="4">
        <v>16438</v>
      </c>
      <c r="E248" s="6">
        <v>61</v>
      </c>
      <c r="F248" s="6">
        <v>82</v>
      </c>
      <c r="G248" s="6">
        <v>74</v>
      </c>
      <c r="H248" s="6">
        <v>67</v>
      </c>
      <c r="I248" s="6">
        <v>63</v>
      </c>
      <c r="J248" s="6">
        <v>73</v>
      </c>
      <c r="K248" s="6">
        <v>5</v>
      </c>
      <c r="L248" s="6">
        <v>9</v>
      </c>
      <c r="M248" s="6">
        <v>4</v>
      </c>
      <c r="N248" s="6">
        <v>5</v>
      </c>
      <c r="O248" s="6">
        <v>7</v>
      </c>
      <c r="P248" s="6">
        <v>8</v>
      </c>
      <c r="Q248" s="6"/>
      <c r="R248" s="6">
        <f t="shared" si="14"/>
        <v>458</v>
      </c>
      <c r="S248" s="7">
        <f t="shared" si="13"/>
        <v>27.862270349190901</v>
      </c>
      <c r="T248">
        <f t="shared" si="15"/>
        <v>66</v>
      </c>
      <c r="U248">
        <f t="shared" si="15"/>
        <v>91</v>
      </c>
      <c r="V248">
        <f t="shared" si="15"/>
        <v>78</v>
      </c>
      <c r="W248">
        <f t="shared" si="15"/>
        <v>72</v>
      </c>
      <c r="X248">
        <f t="shared" si="15"/>
        <v>70</v>
      </c>
      <c r="Y248">
        <f t="shared" si="15"/>
        <v>81</v>
      </c>
    </row>
    <row r="249" spans="1:25" ht="15" customHeight="1">
      <c r="A249" s="4" t="s">
        <v>159</v>
      </c>
      <c r="B249" s="4" t="s">
        <v>424</v>
      </c>
      <c r="C249" s="5" t="s">
        <v>534</v>
      </c>
      <c r="D249" s="4">
        <v>5214</v>
      </c>
      <c r="E249" s="6">
        <v>21</v>
      </c>
      <c r="F249" s="6">
        <v>22</v>
      </c>
      <c r="G249" s="6">
        <v>25</v>
      </c>
      <c r="H249" s="6">
        <v>17</v>
      </c>
      <c r="I249" s="6">
        <v>10</v>
      </c>
      <c r="J249" s="6">
        <v>27</v>
      </c>
      <c r="K249" s="6">
        <v>1</v>
      </c>
      <c r="L249" s="6"/>
      <c r="M249" s="6">
        <v>7</v>
      </c>
      <c r="N249" s="6">
        <v>7</v>
      </c>
      <c r="O249" s="6">
        <v>4</v>
      </c>
      <c r="P249" s="6">
        <v>3</v>
      </c>
      <c r="Q249" s="6"/>
      <c r="R249" s="6">
        <f t="shared" si="14"/>
        <v>144</v>
      </c>
      <c r="S249" s="7">
        <f t="shared" si="13"/>
        <v>27.617951668584578</v>
      </c>
      <c r="T249">
        <f t="shared" si="15"/>
        <v>22</v>
      </c>
      <c r="U249">
        <f t="shared" si="15"/>
        <v>22</v>
      </c>
      <c r="V249">
        <f t="shared" si="15"/>
        <v>32</v>
      </c>
      <c r="W249">
        <f t="shared" si="15"/>
        <v>24</v>
      </c>
      <c r="X249">
        <f t="shared" si="15"/>
        <v>14</v>
      </c>
      <c r="Y249">
        <f t="shared" si="15"/>
        <v>30</v>
      </c>
    </row>
    <row r="250" spans="1:25" ht="15" customHeight="1">
      <c r="A250" s="4" t="s">
        <v>128</v>
      </c>
      <c r="B250" s="4" t="s">
        <v>393</v>
      </c>
      <c r="C250" s="5" t="s">
        <v>534</v>
      </c>
      <c r="D250" s="4">
        <v>5158</v>
      </c>
      <c r="E250" s="6">
        <v>23</v>
      </c>
      <c r="F250" s="6">
        <v>23</v>
      </c>
      <c r="G250" s="6">
        <v>24</v>
      </c>
      <c r="H250" s="6">
        <v>18</v>
      </c>
      <c r="I250" s="6">
        <v>15</v>
      </c>
      <c r="J250" s="6">
        <v>27</v>
      </c>
      <c r="K250" s="6">
        <v>1</v>
      </c>
      <c r="L250" s="6">
        <v>4</v>
      </c>
      <c r="M250" s="6"/>
      <c r="N250" s="6">
        <v>1</v>
      </c>
      <c r="O250" s="6">
        <v>1</v>
      </c>
      <c r="P250" s="6">
        <v>2</v>
      </c>
      <c r="Q250" s="6"/>
      <c r="R250" s="6">
        <f t="shared" si="14"/>
        <v>139</v>
      </c>
      <c r="S250" s="7">
        <f t="shared" si="13"/>
        <v>26.948429623885229</v>
      </c>
      <c r="T250">
        <f t="shared" si="15"/>
        <v>24</v>
      </c>
      <c r="U250">
        <f t="shared" si="15"/>
        <v>27</v>
      </c>
      <c r="V250">
        <f t="shared" si="15"/>
        <v>24</v>
      </c>
      <c r="W250">
        <f t="shared" si="15"/>
        <v>19</v>
      </c>
      <c r="X250">
        <f t="shared" si="15"/>
        <v>16</v>
      </c>
      <c r="Y250">
        <f t="shared" si="15"/>
        <v>29</v>
      </c>
    </row>
    <row r="251" spans="1:25" ht="15" customHeight="1">
      <c r="A251" s="4" t="s">
        <v>122</v>
      </c>
      <c r="B251" s="4" t="s">
        <v>387</v>
      </c>
      <c r="C251" s="5" t="s">
        <v>534</v>
      </c>
      <c r="D251" s="4">
        <v>12638</v>
      </c>
      <c r="E251" s="6">
        <v>53</v>
      </c>
      <c r="F251" s="6">
        <v>54</v>
      </c>
      <c r="G251" s="6">
        <v>46</v>
      </c>
      <c r="H251" s="6">
        <v>41</v>
      </c>
      <c r="I251" s="6">
        <v>50</v>
      </c>
      <c r="J251" s="6">
        <v>63</v>
      </c>
      <c r="K251" s="6">
        <v>6</v>
      </c>
      <c r="L251" s="6">
        <v>1</v>
      </c>
      <c r="M251" s="6">
        <v>2</v>
      </c>
      <c r="N251" s="6">
        <v>6</v>
      </c>
      <c r="O251" s="6">
        <v>12</v>
      </c>
      <c r="P251" s="6">
        <v>5</v>
      </c>
      <c r="Q251" s="6"/>
      <c r="R251" s="6">
        <f t="shared" si="14"/>
        <v>339</v>
      </c>
      <c r="S251" s="7">
        <f t="shared" si="13"/>
        <v>26.823864535527775</v>
      </c>
      <c r="T251">
        <f t="shared" si="15"/>
        <v>59</v>
      </c>
      <c r="U251">
        <f t="shared" si="15"/>
        <v>55</v>
      </c>
      <c r="V251">
        <f t="shared" si="15"/>
        <v>48</v>
      </c>
      <c r="W251">
        <f t="shared" si="15"/>
        <v>47</v>
      </c>
      <c r="X251">
        <f t="shared" si="15"/>
        <v>62</v>
      </c>
      <c r="Y251">
        <f t="shared" si="15"/>
        <v>68</v>
      </c>
    </row>
    <row r="252" spans="1:25" ht="15" customHeight="1">
      <c r="A252" s="4" t="s">
        <v>86</v>
      </c>
      <c r="B252" s="4" t="s">
        <v>351</v>
      </c>
      <c r="C252" s="5" t="s">
        <v>534</v>
      </c>
      <c r="D252" s="4">
        <v>8359</v>
      </c>
      <c r="E252" s="6">
        <v>27</v>
      </c>
      <c r="F252" s="6">
        <v>42</v>
      </c>
      <c r="G252" s="6">
        <v>37</v>
      </c>
      <c r="H252" s="6">
        <v>29</v>
      </c>
      <c r="I252" s="6">
        <v>33</v>
      </c>
      <c r="J252" s="6">
        <v>35</v>
      </c>
      <c r="K252" s="6">
        <v>2</v>
      </c>
      <c r="L252" s="6">
        <v>3</v>
      </c>
      <c r="M252" s="6">
        <v>2</v>
      </c>
      <c r="N252" s="6">
        <v>5</v>
      </c>
      <c r="O252" s="6">
        <v>2</v>
      </c>
      <c r="P252" s="6">
        <v>3</v>
      </c>
      <c r="Q252" s="6"/>
      <c r="R252" s="6">
        <f t="shared" si="14"/>
        <v>220</v>
      </c>
      <c r="S252" s="7">
        <f t="shared" si="13"/>
        <v>26.318937671970332</v>
      </c>
      <c r="T252">
        <f t="shared" si="15"/>
        <v>29</v>
      </c>
      <c r="U252">
        <f t="shared" si="15"/>
        <v>45</v>
      </c>
      <c r="V252">
        <f t="shared" si="15"/>
        <v>39</v>
      </c>
      <c r="W252">
        <f t="shared" si="15"/>
        <v>34</v>
      </c>
      <c r="X252">
        <f t="shared" si="15"/>
        <v>35</v>
      </c>
      <c r="Y252">
        <f t="shared" si="15"/>
        <v>38</v>
      </c>
    </row>
    <row r="253" spans="1:25" ht="15" customHeight="1">
      <c r="A253" s="4" t="s">
        <v>137</v>
      </c>
      <c r="B253" s="4" t="s">
        <v>402</v>
      </c>
      <c r="C253" s="5" t="s">
        <v>538</v>
      </c>
      <c r="D253" s="4">
        <v>12255</v>
      </c>
      <c r="E253" s="6">
        <v>43</v>
      </c>
      <c r="F253" s="6">
        <v>49</v>
      </c>
      <c r="G253" s="6">
        <v>58</v>
      </c>
      <c r="H253" s="6">
        <v>42</v>
      </c>
      <c r="I253" s="6">
        <v>49</v>
      </c>
      <c r="J253" s="6">
        <v>53</v>
      </c>
      <c r="K253" s="6">
        <v>2</v>
      </c>
      <c r="L253" s="6">
        <v>5</v>
      </c>
      <c r="M253" s="6">
        <v>2</v>
      </c>
      <c r="N253" s="6">
        <v>4</v>
      </c>
      <c r="O253" s="6">
        <v>5</v>
      </c>
      <c r="P253" s="6">
        <v>6</v>
      </c>
      <c r="Q253" s="6"/>
      <c r="R253" s="6">
        <f t="shared" si="14"/>
        <v>318</v>
      </c>
      <c r="S253" s="7">
        <f t="shared" si="13"/>
        <v>25.948592411260709</v>
      </c>
      <c r="T253">
        <f t="shared" si="15"/>
        <v>45</v>
      </c>
      <c r="U253">
        <f t="shared" si="15"/>
        <v>54</v>
      </c>
      <c r="V253">
        <f t="shared" si="15"/>
        <v>60</v>
      </c>
      <c r="W253">
        <f t="shared" si="15"/>
        <v>46</v>
      </c>
      <c r="X253">
        <f t="shared" si="15"/>
        <v>54</v>
      </c>
      <c r="Y253">
        <f t="shared" si="15"/>
        <v>59</v>
      </c>
    </row>
    <row r="254" spans="1:25" ht="15" customHeight="1">
      <c r="A254" s="4" t="s">
        <v>167</v>
      </c>
      <c r="B254" s="4" t="s">
        <v>432</v>
      </c>
      <c r="C254" s="27" t="s">
        <v>536</v>
      </c>
      <c r="D254" s="4">
        <v>5381</v>
      </c>
      <c r="E254" s="6">
        <v>22</v>
      </c>
      <c r="F254" s="6">
        <v>23</v>
      </c>
      <c r="G254" s="6">
        <v>31</v>
      </c>
      <c r="H254" s="6">
        <v>9</v>
      </c>
      <c r="I254" s="6">
        <v>16</v>
      </c>
      <c r="J254" s="6">
        <v>29</v>
      </c>
      <c r="K254" s="6">
        <v>1</v>
      </c>
      <c r="L254" s="6">
        <v>1</v>
      </c>
      <c r="M254" s="6">
        <v>4</v>
      </c>
      <c r="N254" s="6"/>
      <c r="O254" s="6">
        <v>1</v>
      </c>
      <c r="P254" s="6">
        <v>1</v>
      </c>
      <c r="Q254" s="6"/>
      <c r="R254" s="6">
        <f t="shared" si="14"/>
        <v>138</v>
      </c>
      <c r="S254" s="7">
        <f t="shared" si="13"/>
        <v>25.645790745214644</v>
      </c>
      <c r="T254">
        <f t="shared" si="15"/>
        <v>23</v>
      </c>
      <c r="U254">
        <f t="shared" si="15"/>
        <v>24</v>
      </c>
      <c r="V254">
        <f t="shared" si="15"/>
        <v>35</v>
      </c>
      <c r="W254">
        <f t="shared" si="15"/>
        <v>9</v>
      </c>
      <c r="X254">
        <f t="shared" si="15"/>
        <v>17</v>
      </c>
      <c r="Y254">
        <f t="shared" si="15"/>
        <v>30</v>
      </c>
    </row>
    <row r="255" spans="1:25" ht="15" customHeight="1">
      <c r="A255" s="4" t="s">
        <v>85</v>
      </c>
      <c r="B255" s="4" t="s">
        <v>350</v>
      </c>
      <c r="C255" s="5" t="s">
        <v>534</v>
      </c>
      <c r="D255" s="4">
        <v>21183</v>
      </c>
      <c r="E255" s="6">
        <v>110</v>
      </c>
      <c r="F255" s="6"/>
      <c r="G255" s="6">
        <v>105</v>
      </c>
      <c r="H255" s="6">
        <v>84</v>
      </c>
      <c r="I255" s="6">
        <v>94</v>
      </c>
      <c r="J255" s="6">
        <v>106</v>
      </c>
      <c r="K255" s="6">
        <v>10</v>
      </c>
      <c r="L255" s="6">
        <v>7</v>
      </c>
      <c r="M255" s="6">
        <v>4</v>
      </c>
      <c r="N255" s="6">
        <v>3</v>
      </c>
      <c r="O255" s="6">
        <v>10</v>
      </c>
      <c r="P255" s="6">
        <v>8</v>
      </c>
      <c r="Q255" s="6"/>
      <c r="R255" s="6">
        <f t="shared" si="14"/>
        <v>541</v>
      </c>
      <c r="S255" s="7">
        <f t="shared" si="13"/>
        <v>25.539347590048624</v>
      </c>
      <c r="T255">
        <f t="shared" si="15"/>
        <v>120</v>
      </c>
      <c r="U255">
        <f t="shared" si="15"/>
        <v>7</v>
      </c>
      <c r="V255">
        <f t="shared" si="15"/>
        <v>109</v>
      </c>
      <c r="W255">
        <f t="shared" si="15"/>
        <v>87</v>
      </c>
      <c r="X255">
        <f t="shared" si="15"/>
        <v>104</v>
      </c>
      <c r="Y255">
        <f t="shared" si="15"/>
        <v>114</v>
      </c>
    </row>
    <row r="256" spans="1:25" ht="15" customHeight="1">
      <c r="A256" s="4" t="s">
        <v>119</v>
      </c>
      <c r="B256" s="4" t="s">
        <v>384</v>
      </c>
      <c r="C256" s="5" t="s">
        <v>534</v>
      </c>
      <c r="D256" s="4">
        <v>8679</v>
      </c>
      <c r="E256" s="6">
        <v>41</v>
      </c>
      <c r="F256" s="6">
        <v>40</v>
      </c>
      <c r="G256" s="6">
        <v>31</v>
      </c>
      <c r="H256" s="6">
        <v>24</v>
      </c>
      <c r="I256" s="6">
        <v>42</v>
      </c>
      <c r="J256" s="6">
        <v>31</v>
      </c>
      <c r="K256" s="6">
        <v>2</v>
      </c>
      <c r="L256" s="6"/>
      <c r="M256" s="6">
        <v>1</v>
      </c>
      <c r="N256" s="6">
        <v>3</v>
      </c>
      <c r="O256" s="6"/>
      <c r="P256" s="6">
        <v>6</v>
      </c>
      <c r="Q256" s="6"/>
      <c r="R256" s="6">
        <f t="shared" si="14"/>
        <v>221</v>
      </c>
      <c r="S256" s="7">
        <f t="shared" si="13"/>
        <v>25.463763106348654</v>
      </c>
      <c r="T256">
        <f t="shared" si="15"/>
        <v>43</v>
      </c>
      <c r="U256">
        <f t="shared" si="15"/>
        <v>40</v>
      </c>
      <c r="V256">
        <f t="shared" si="15"/>
        <v>32</v>
      </c>
      <c r="W256">
        <f t="shared" si="15"/>
        <v>27</v>
      </c>
      <c r="X256">
        <f t="shared" si="15"/>
        <v>42</v>
      </c>
      <c r="Y256">
        <f t="shared" si="15"/>
        <v>37</v>
      </c>
    </row>
    <row r="257" spans="1:25" ht="15" customHeight="1">
      <c r="A257" s="4" t="s">
        <v>1</v>
      </c>
      <c r="B257" s="4" t="s">
        <v>266</v>
      </c>
      <c r="C257" s="5" t="s">
        <v>535</v>
      </c>
      <c r="D257" s="4">
        <v>6684</v>
      </c>
      <c r="E257" s="6">
        <v>27</v>
      </c>
      <c r="F257" s="6">
        <v>21</v>
      </c>
      <c r="G257" s="6">
        <v>27</v>
      </c>
      <c r="H257" s="6">
        <v>36</v>
      </c>
      <c r="I257" s="6">
        <v>29</v>
      </c>
      <c r="J257" s="6">
        <v>15</v>
      </c>
      <c r="K257" s="6">
        <v>3</v>
      </c>
      <c r="L257" s="6">
        <v>1</v>
      </c>
      <c r="M257" s="6">
        <v>3</v>
      </c>
      <c r="N257" s="6">
        <v>2</v>
      </c>
      <c r="O257" s="6">
        <v>3</v>
      </c>
      <c r="P257" s="6">
        <v>2</v>
      </c>
      <c r="Q257" s="6"/>
      <c r="R257" s="6">
        <f t="shared" si="14"/>
        <v>169</v>
      </c>
      <c r="S257" s="7">
        <f t="shared" si="13"/>
        <v>25.284260921603831</v>
      </c>
      <c r="T257">
        <f t="shared" si="15"/>
        <v>30</v>
      </c>
      <c r="U257">
        <f t="shared" si="15"/>
        <v>22</v>
      </c>
      <c r="V257">
        <f t="shared" si="15"/>
        <v>30</v>
      </c>
      <c r="W257">
        <f t="shared" si="15"/>
        <v>38</v>
      </c>
      <c r="X257">
        <f t="shared" si="15"/>
        <v>32</v>
      </c>
      <c r="Y257">
        <f t="shared" si="15"/>
        <v>17</v>
      </c>
    </row>
    <row r="258" spans="1:25" ht="15" customHeight="1">
      <c r="A258" s="4" t="s">
        <v>133</v>
      </c>
      <c r="B258" s="4" t="s">
        <v>398</v>
      </c>
      <c r="C258" s="5" t="s">
        <v>534</v>
      </c>
      <c r="D258" s="4">
        <v>6860</v>
      </c>
      <c r="E258" s="6">
        <v>21</v>
      </c>
      <c r="F258" s="6">
        <v>40</v>
      </c>
      <c r="G258" s="6">
        <v>24</v>
      </c>
      <c r="H258" s="6">
        <v>22</v>
      </c>
      <c r="I258" s="6">
        <v>28</v>
      </c>
      <c r="J258" s="6">
        <v>26</v>
      </c>
      <c r="K258" s="6">
        <v>3</v>
      </c>
      <c r="L258" s="6"/>
      <c r="M258" s="6"/>
      <c r="N258" s="6">
        <v>1</v>
      </c>
      <c r="O258" s="6">
        <v>1</v>
      </c>
      <c r="P258" s="6">
        <v>6</v>
      </c>
      <c r="Q258" s="6"/>
      <c r="R258" s="6">
        <f t="shared" si="14"/>
        <v>172</v>
      </c>
      <c r="S258" s="7">
        <f t="shared" si="13"/>
        <v>25.07288629737609</v>
      </c>
      <c r="T258">
        <f t="shared" si="15"/>
        <v>24</v>
      </c>
      <c r="U258">
        <f t="shared" si="15"/>
        <v>40</v>
      </c>
      <c r="V258">
        <f t="shared" si="15"/>
        <v>24</v>
      </c>
      <c r="W258">
        <f t="shared" si="15"/>
        <v>23</v>
      </c>
      <c r="X258">
        <f t="shared" si="15"/>
        <v>29</v>
      </c>
      <c r="Y258">
        <f t="shared" si="15"/>
        <v>32</v>
      </c>
    </row>
    <row r="259" spans="1:25" ht="15" customHeight="1">
      <c r="A259" s="4" t="s">
        <v>116</v>
      </c>
      <c r="B259" s="4" t="s">
        <v>381</v>
      </c>
      <c r="C259" s="5" t="s">
        <v>534</v>
      </c>
      <c r="D259" s="4">
        <v>11565</v>
      </c>
      <c r="E259" s="6">
        <v>49</v>
      </c>
      <c r="F259" s="6">
        <v>59</v>
      </c>
      <c r="G259" s="6">
        <v>61</v>
      </c>
      <c r="H259" s="6">
        <v>30</v>
      </c>
      <c r="I259" s="6">
        <v>41</v>
      </c>
      <c r="J259" s="6">
        <v>28</v>
      </c>
      <c r="K259" s="6">
        <v>2</v>
      </c>
      <c r="L259" s="6">
        <v>4</v>
      </c>
      <c r="M259" s="6">
        <v>5</v>
      </c>
      <c r="N259" s="6">
        <v>4</v>
      </c>
      <c r="O259" s="6">
        <v>3</v>
      </c>
      <c r="P259" s="6">
        <v>2</v>
      </c>
      <c r="Q259" s="6"/>
      <c r="R259" s="6">
        <f t="shared" si="14"/>
        <v>288</v>
      </c>
      <c r="S259" s="7">
        <f t="shared" ref="S259:S322" si="16">R259/D259*1000</f>
        <v>24.902723735408561</v>
      </c>
      <c r="T259">
        <f t="shared" si="15"/>
        <v>51</v>
      </c>
      <c r="U259">
        <f t="shared" si="15"/>
        <v>63</v>
      </c>
      <c r="V259">
        <f t="shared" si="15"/>
        <v>66</v>
      </c>
      <c r="W259">
        <f t="shared" si="15"/>
        <v>34</v>
      </c>
      <c r="X259">
        <f t="shared" si="15"/>
        <v>44</v>
      </c>
      <c r="Y259">
        <f t="shared" si="15"/>
        <v>30</v>
      </c>
    </row>
    <row r="260" spans="1:25" ht="15" customHeight="1">
      <c r="A260" s="4" t="s">
        <v>102</v>
      </c>
      <c r="B260" s="4" t="s">
        <v>367</v>
      </c>
      <c r="C260" s="5" t="s">
        <v>534</v>
      </c>
      <c r="D260" s="4">
        <v>13043</v>
      </c>
      <c r="E260" s="6">
        <v>43</v>
      </c>
      <c r="F260" s="6">
        <v>41</v>
      </c>
      <c r="G260" s="6">
        <v>39</v>
      </c>
      <c r="H260" s="6">
        <v>30</v>
      </c>
      <c r="I260" s="6">
        <v>61</v>
      </c>
      <c r="J260" s="6">
        <v>37</v>
      </c>
      <c r="K260" s="6">
        <v>4</v>
      </c>
      <c r="L260" s="6">
        <v>2</v>
      </c>
      <c r="M260" s="6">
        <v>3</v>
      </c>
      <c r="N260" s="6">
        <v>5</v>
      </c>
      <c r="O260" s="6">
        <v>3</v>
      </c>
      <c r="P260" s="6">
        <v>5</v>
      </c>
      <c r="Q260" s="6"/>
      <c r="R260" s="6">
        <f t="shared" ref="R260:R267" si="17">SUM(T260:Y260)</f>
        <v>273</v>
      </c>
      <c r="S260" s="7">
        <f t="shared" si="16"/>
        <v>20.930767461473589</v>
      </c>
      <c r="T260">
        <f t="shared" si="15"/>
        <v>47</v>
      </c>
      <c r="U260">
        <f t="shared" si="15"/>
        <v>43</v>
      </c>
      <c r="V260">
        <f t="shared" si="15"/>
        <v>42</v>
      </c>
      <c r="W260">
        <f t="shared" si="15"/>
        <v>35</v>
      </c>
      <c r="X260">
        <f t="shared" si="15"/>
        <v>64</v>
      </c>
      <c r="Y260">
        <f t="shared" si="15"/>
        <v>42</v>
      </c>
    </row>
    <row r="261" spans="1:25" ht="13.5" customHeight="1">
      <c r="A261" s="4" t="s">
        <v>262</v>
      </c>
      <c r="B261" s="4" t="s">
        <v>527</v>
      </c>
      <c r="C261" s="5" t="s">
        <v>534</v>
      </c>
      <c r="D261" s="4">
        <v>16386</v>
      </c>
      <c r="E261" s="6">
        <v>44</v>
      </c>
      <c r="F261" s="6">
        <v>47</v>
      </c>
      <c r="G261" s="6">
        <v>54</v>
      </c>
      <c r="H261" s="6">
        <v>40</v>
      </c>
      <c r="I261" s="6">
        <v>44</v>
      </c>
      <c r="J261" s="6">
        <v>68</v>
      </c>
      <c r="K261" s="6">
        <v>4</v>
      </c>
      <c r="L261" s="6">
        <v>3</v>
      </c>
      <c r="M261" s="6">
        <v>10</v>
      </c>
      <c r="N261" s="6">
        <v>6</v>
      </c>
      <c r="O261" s="6">
        <v>2</v>
      </c>
      <c r="P261" s="6">
        <v>3</v>
      </c>
      <c r="Q261" s="6"/>
      <c r="R261" s="6">
        <f t="shared" si="17"/>
        <v>325</v>
      </c>
      <c r="S261" s="7">
        <f t="shared" si="16"/>
        <v>19.8340046381057</v>
      </c>
      <c r="T261">
        <f t="shared" si="15"/>
        <v>48</v>
      </c>
      <c r="U261">
        <f t="shared" si="15"/>
        <v>50</v>
      </c>
      <c r="V261">
        <f t="shared" si="15"/>
        <v>64</v>
      </c>
      <c r="W261">
        <f t="shared" si="15"/>
        <v>46</v>
      </c>
      <c r="X261">
        <f t="shared" si="15"/>
        <v>46</v>
      </c>
      <c r="Y261">
        <f t="shared" si="15"/>
        <v>71</v>
      </c>
    </row>
    <row r="262" spans="1:25" ht="15" customHeight="1">
      <c r="A262" s="4" t="s">
        <v>149</v>
      </c>
      <c r="B262" s="4" t="s">
        <v>414</v>
      </c>
      <c r="C262" s="5" t="s">
        <v>534</v>
      </c>
      <c r="D262" s="4">
        <v>8833</v>
      </c>
      <c r="E262" s="6">
        <v>24</v>
      </c>
      <c r="F262" s="6">
        <v>15</v>
      </c>
      <c r="G262" s="6">
        <v>40</v>
      </c>
      <c r="H262" s="6">
        <v>18</v>
      </c>
      <c r="I262" s="6">
        <v>41</v>
      </c>
      <c r="J262" s="6">
        <v>25</v>
      </c>
      <c r="K262" s="6">
        <v>1</v>
      </c>
      <c r="L262" s="6">
        <v>3</v>
      </c>
      <c r="M262" s="6">
        <v>3</v>
      </c>
      <c r="N262" s="6">
        <v>3</v>
      </c>
      <c r="O262" s="6">
        <v>1</v>
      </c>
      <c r="P262" s="6">
        <v>1</v>
      </c>
      <c r="Q262" s="6"/>
      <c r="R262" s="6">
        <f t="shared" si="17"/>
        <v>175</v>
      </c>
      <c r="S262" s="7">
        <f t="shared" si="16"/>
        <v>19.812068379938868</v>
      </c>
      <c r="T262">
        <f t="shared" si="15"/>
        <v>25</v>
      </c>
      <c r="U262">
        <f t="shared" si="15"/>
        <v>18</v>
      </c>
      <c r="V262">
        <f t="shared" si="15"/>
        <v>43</v>
      </c>
      <c r="W262">
        <f t="shared" si="15"/>
        <v>21</v>
      </c>
      <c r="X262">
        <f t="shared" si="15"/>
        <v>42</v>
      </c>
      <c r="Y262">
        <f t="shared" si="15"/>
        <v>26</v>
      </c>
    </row>
    <row r="263" spans="1:25" ht="15" customHeight="1">
      <c r="A263" s="4" t="s">
        <v>72</v>
      </c>
      <c r="B263" s="4" t="s">
        <v>337</v>
      </c>
      <c r="C263" s="5" t="s">
        <v>534</v>
      </c>
      <c r="D263" s="4">
        <v>17818</v>
      </c>
      <c r="E263" s="6">
        <v>27</v>
      </c>
      <c r="F263" s="6">
        <v>70</v>
      </c>
      <c r="G263" s="6">
        <v>61</v>
      </c>
      <c r="H263" s="6">
        <v>36</v>
      </c>
      <c r="I263" s="6">
        <v>40</v>
      </c>
      <c r="J263" s="6">
        <v>67</v>
      </c>
      <c r="K263" s="6">
        <v>2</v>
      </c>
      <c r="L263" s="6">
        <v>6</v>
      </c>
      <c r="M263" s="6">
        <v>7</v>
      </c>
      <c r="N263" s="6">
        <v>1</v>
      </c>
      <c r="O263" s="6">
        <v>3</v>
      </c>
      <c r="P263" s="6">
        <v>9</v>
      </c>
      <c r="Q263" s="6"/>
      <c r="R263" s="6">
        <f t="shared" si="17"/>
        <v>329</v>
      </c>
      <c r="S263" s="7">
        <f t="shared" si="16"/>
        <v>18.464474127287012</v>
      </c>
      <c r="T263">
        <f t="shared" si="15"/>
        <v>29</v>
      </c>
      <c r="U263">
        <f t="shared" si="15"/>
        <v>76</v>
      </c>
      <c r="V263">
        <f t="shared" si="15"/>
        <v>68</v>
      </c>
      <c r="W263">
        <f t="shared" si="15"/>
        <v>37</v>
      </c>
      <c r="X263">
        <f t="shared" si="15"/>
        <v>43</v>
      </c>
      <c r="Y263">
        <f t="shared" si="15"/>
        <v>76</v>
      </c>
    </row>
    <row r="264" spans="1:25" ht="15" customHeight="1">
      <c r="A264" s="4" t="s">
        <v>164</v>
      </c>
      <c r="B264" s="4" t="s">
        <v>429</v>
      </c>
      <c r="C264" s="5" t="s">
        <v>538</v>
      </c>
      <c r="D264" s="4">
        <v>2146</v>
      </c>
      <c r="E264" s="6">
        <v>7</v>
      </c>
      <c r="F264" s="6">
        <v>1</v>
      </c>
      <c r="G264" s="6">
        <v>3</v>
      </c>
      <c r="H264" s="6">
        <v>3</v>
      </c>
      <c r="I264" s="6">
        <v>5</v>
      </c>
      <c r="J264" s="6">
        <v>4</v>
      </c>
      <c r="K264" s="6">
        <v>2</v>
      </c>
      <c r="L264" s="6">
        <v>1</v>
      </c>
      <c r="M264" s="6">
        <v>5</v>
      </c>
      <c r="N264" s="6">
        <v>1</v>
      </c>
      <c r="O264" s="6">
        <v>2</v>
      </c>
      <c r="P264" s="6">
        <v>5</v>
      </c>
      <c r="Q264" s="6"/>
      <c r="R264" s="6">
        <f t="shared" si="17"/>
        <v>39</v>
      </c>
      <c r="S264" s="7">
        <f t="shared" si="16"/>
        <v>18.173345759552657</v>
      </c>
      <c r="T264">
        <f t="shared" si="15"/>
        <v>9</v>
      </c>
      <c r="U264">
        <f t="shared" si="15"/>
        <v>2</v>
      </c>
      <c r="V264">
        <f t="shared" si="15"/>
        <v>8</v>
      </c>
      <c r="W264">
        <f t="shared" si="15"/>
        <v>4</v>
      </c>
      <c r="X264">
        <f t="shared" si="15"/>
        <v>7</v>
      </c>
      <c r="Y264">
        <f t="shared" si="15"/>
        <v>9</v>
      </c>
    </row>
    <row r="265" spans="1:25" ht="15" customHeight="1">
      <c r="A265" s="4" t="s">
        <v>132</v>
      </c>
      <c r="B265" s="4" t="s">
        <v>397</v>
      </c>
      <c r="C265" s="5" t="s">
        <v>534</v>
      </c>
      <c r="D265" s="4">
        <v>9118</v>
      </c>
      <c r="E265" s="6">
        <v>19</v>
      </c>
      <c r="F265" s="6">
        <v>21</v>
      </c>
      <c r="G265" s="6">
        <v>21</v>
      </c>
      <c r="H265" s="6">
        <v>18</v>
      </c>
      <c r="I265" s="6">
        <v>29</v>
      </c>
      <c r="J265" s="6">
        <v>34</v>
      </c>
      <c r="K265" s="6">
        <v>1</v>
      </c>
      <c r="L265" s="6">
        <v>1</v>
      </c>
      <c r="M265" s="6">
        <v>3</v>
      </c>
      <c r="N265" s="6"/>
      <c r="O265" s="6">
        <v>1</v>
      </c>
      <c r="P265" s="6">
        <v>1</v>
      </c>
      <c r="Q265" s="6"/>
      <c r="R265" s="6">
        <f t="shared" si="17"/>
        <v>149</v>
      </c>
      <c r="S265" s="7">
        <f t="shared" si="16"/>
        <v>16.341302917306429</v>
      </c>
      <c r="T265">
        <f t="shared" si="15"/>
        <v>20</v>
      </c>
      <c r="U265">
        <f t="shared" si="15"/>
        <v>22</v>
      </c>
      <c r="V265">
        <f t="shared" si="15"/>
        <v>24</v>
      </c>
      <c r="W265">
        <f t="shared" si="15"/>
        <v>18</v>
      </c>
      <c r="X265">
        <f t="shared" si="15"/>
        <v>30</v>
      </c>
      <c r="Y265">
        <f t="shared" si="15"/>
        <v>35</v>
      </c>
    </row>
    <row r="266" spans="1:25" ht="15" customHeight="1">
      <c r="A266" s="4" t="s">
        <v>134</v>
      </c>
      <c r="B266" s="4" t="s">
        <v>399</v>
      </c>
      <c r="C266" s="5" t="s">
        <v>534</v>
      </c>
      <c r="D266" s="4">
        <v>9526</v>
      </c>
      <c r="E266" s="6">
        <v>24</v>
      </c>
      <c r="F266" s="6">
        <v>30</v>
      </c>
      <c r="G266" s="6">
        <v>23</v>
      </c>
      <c r="H266" s="6">
        <v>16</v>
      </c>
      <c r="I266" s="6">
        <v>19</v>
      </c>
      <c r="J266" s="6">
        <v>24</v>
      </c>
      <c r="K266" s="6">
        <v>2</v>
      </c>
      <c r="L266" s="6"/>
      <c r="M266" s="6"/>
      <c r="N266" s="6">
        <v>3</v>
      </c>
      <c r="O266" s="6"/>
      <c r="P266" s="6">
        <v>5</v>
      </c>
      <c r="Q266" s="6"/>
      <c r="R266" s="6">
        <f t="shared" si="17"/>
        <v>146</v>
      </c>
      <c r="S266" s="7">
        <f t="shared" si="16"/>
        <v>15.326474910770523</v>
      </c>
      <c r="T266">
        <f t="shared" si="15"/>
        <v>26</v>
      </c>
      <c r="U266">
        <f t="shared" si="15"/>
        <v>30</v>
      </c>
      <c r="V266">
        <f t="shared" si="15"/>
        <v>23</v>
      </c>
      <c r="W266">
        <f t="shared" si="15"/>
        <v>19</v>
      </c>
      <c r="X266">
        <f t="shared" si="15"/>
        <v>19</v>
      </c>
      <c r="Y266">
        <f t="shared" si="15"/>
        <v>29</v>
      </c>
    </row>
    <row r="267" spans="1:25" ht="15" customHeight="1">
      <c r="A267" s="4" t="s">
        <v>140</v>
      </c>
      <c r="B267" s="4" t="s">
        <v>405</v>
      </c>
      <c r="C267" s="27" t="s">
        <v>536</v>
      </c>
      <c r="D267" s="4">
        <v>3061</v>
      </c>
      <c r="E267" s="6">
        <v>3</v>
      </c>
      <c r="F267" s="6">
        <v>10</v>
      </c>
      <c r="G267" s="6">
        <v>12</v>
      </c>
      <c r="H267" s="6">
        <v>7</v>
      </c>
      <c r="I267" s="6">
        <v>6</v>
      </c>
      <c r="J267" s="6">
        <v>1</v>
      </c>
      <c r="K267" s="6"/>
      <c r="L267" s="6"/>
      <c r="M267" s="6"/>
      <c r="N267" s="6"/>
      <c r="O267" s="6"/>
      <c r="P267" s="6"/>
      <c r="Q267" s="6"/>
      <c r="R267" s="6">
        <f t="shared" si="17"/>
        <v>39</v>
      </c>
      <c r="S267" s="7">
        <f t="shared" si="16"/>
        <v>12.74093433518458</v>
      </c>
      <c r="T267">
        <f t="shared" si="15"/>
        <v>3</v>
      </c>
      <c r="U267">
        <f t="shared" si="15"/>
        <v>10</v>
      </c>
      <c r="V267">
        <f t="shared" si="15"/>
        <v>12</v>
      </c>
      <c r="W267">
        <f t="shared" si="15"/>
        <v>7</v>
      </c>
      <c r="X267">
        <f t="shared" si="15"/>
        <v>6</v>
      </c>
      <c r="Y267">
        <f t="shared" si="15"/>
        <v>1</v>
      </c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 t="s">
        <v>547</v>
      </c>
      <c r="L268" s="6"/>
      <c r="M268" s="6"/>
      <c r="N268" s="6"/>
      <c r="O268" s="6"/>
      <c r="P268" s="6"/>
      <c r="Q268" s="6"/>
      <c r="R268" s="6"/>
      <c r="S268" s="6"/>
      <c r="T268" t="e">
        <f t="shared" si="15"/>
        <v>#VALUE!</v>
      </c>
      <c r="U268">
        <f t="shared" si="15"/>
        <v>0</v>
      </c>
      <c r="V268">
        <f t="shared" si="15"/>
        <v>0</v>
      </c>
      <c r="W268">
        <f t="shared" si="15"/>
        <v>0</v>
      </c>
      <c r="X268">
        <f t="shared" si="15"/>
        <v>0</v>
      </c>
      <c r="Y268">
        <f t="shared" si="15"/>
        <v>0</v>
      </c>
    </row>
    <row r="269" spans="1:25">
      <c r="C269" s="11"/>
    </row>
  </sheetData>
  <autoFilter ref="A2:S2" xr:uid="{A9CDC7E3-80AF-44E7-81E0-A9D506DF0880}"/>
  <sortState ref="A2:S272">
    <sortCondition descending="1" ref="S2:S272"/>
  </sortState>
  <mergeCells count="1">
    <mergeCell ref="A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E7FE0-B645-4459-B947-7528B427CED6}">
  <dimension ref="A1:L37"/>
  <sheetViews>
    <sheetView topLeftCell="A15" workbookViewId="0">
      <selection sqref="A1:F1"/>
    </sheetView>
  </sheetViews>
  <sheetFormatPr baseColWidth="10" defaultColWidth="8.83203125" defaultRowHeight="14"/>
  <cols>
    <col min="1" max="1" width="24.83203125" customWidth="1"/>
    <col min="2" max="2" width="38.5" customWidth="1"/>
    <col min="3" max="3" width="24.83203125" customWidth="1"/>
    <col min="6" max="6" width="13.1640625" customWidth="1"/>
    <col min="7" max="12" width="0" hidden="1" customWidth="1"/>
  </cols>
  <sheetData>
    <row r="1" spans="1:12">
      <c r="A1" s="46" t="s">
        <v>553</v>
      </c>
      <c r="B1" s="46"/>
      <c r="C1" s="46"/>
      <c r="D1" s="46"/>
      <c r="E1" s="46"/>
      <c r="F1" s="46"/>
    </row>
    <row r="2" spans="1:12" ht="30">
      <c r="A2" s="13" t="s">
        <v>549</v>
      </c>
      <c r="B2" s="13" t="s">
        <v>550</v>
      </c>
      <c r="C2" s="13" t="s">
        <v>532</v>
      </c>
      <c r="D2" s="13" t="s">
        <v>530</v>
      </c>
      <c r="E2" s="14" t="s">
        <v>531</v>
      </c>
      <c r="F2" s="15" t="s">
        <v>548</v>
      </c>
    </row>
    <row r="3" spans="1:12" ht="15">
      <c r="A3" s="4" t="s">
        <v>33</v>
      </c>
      <c r="B3" s="4" t="s">
        <v>298</v>
      </c>
      <c r="C3" s="5" t="s">
        <v>533</v>
      </c>
      <c r="D3" s="4">
        <v>11327</v>
      </c>
      <c r="E3" s="6">
        <v>1567</v>
      </c>
      <c r="F3" s="7">
        <v>138.34201465524851</v>
      </c>
    </row>
    <row r="4" spans="1:12" ht="17.5" customHeight="1">
      <c r="A4" s="4" t="s">
        <v>53</v>
      </c>
      <c r="B4" s="4" t="s">
        <v>318</v>
      </c>
      <c r="C4" s="5" t="s">
        <v>533</v>
      </c>
      <c r="D4" s="4">
        <v>20621</v>
      </c>
      <c r="E4" s="6">
        <v>2767</v>
      </c>
      <c r="F4" s="7">
        <v>134.18359924348965</v>
      </c>
      <c r="G4" s="1">
        <v>45231</v>
      </c>
      <c r="H4" s="1">
        <v>45261</v>
      </c>
      <c r="I4" s="1">
        <v>45292</v>
      </c>
      <c r="J4" s="1">
        <v>45323</v>
      </c>
      <c r="K4" s="1">
        <v>45352</v>
      </c>
      <c r="L4" s="1">
        <v>45383</v>
      </c>
    </row>
    <row r="5" spans="1:12" ht="17.5" customHeight="1">
      <c r="A5" s="4" t="s">
        <v>195</v>
      </c>
      <c r="B5" s="4" t="s">
        <v>460</v>
      </c>
      <c r="C5" s="5" t="s">
        <v>533</v>
      </c>
      <c r="D5" s="4">
        <v>5604</v>
      </c>
      <c r="E5" s="6">
        <v>683</v>
      </c>
      <c r="F5" s="7">
        <v>121.87723054960742</v>
      </c>
    </row>
    <row r="6" spans="1:12" ht="17.5" customHeight="1">
      <c r="A6" s="4" t="s">
        <v>15</v>
      </c>
      <c r="B6" s="4" t="s">
        <v>280</v>
      </c>
      <c r="C6" s="5" t="s">
        <v>533</v>
      </c>
      <c r="D6" s="4">
        <v>8668</v>
      </c>
      <c r="E6" s="6">
        <v>1043</v>
      </c>
      <c r="F6" s="7">
        <v>120.32764190124597</v>
      </c>
      <c r="G6">
        <v>102</v>
      </c>
      <c r="H6">
        <v>88</v>
      </c>
      <c r="I6">
        <v>90</v>
      </c>
      <c r="J6">
        <v>83</v>
      </c>
      <c r="K6">
        <v>64</v>
      </c>
      <c r="L6">
        <v>67</v>
      </c>
    </row>
    <row r="7" spans="1:12" ht="17.5" customHeight="1">
      <c r="A7" s="4" t="s">
        <v>0</v>
      </c>
      <c r="B7" s="4" t="s">
        <v>265</v>
      </c>
      <c r="C7" s="5" t="s">
        <v>533</v>
      </c>
      <c r="D7" s="4">
        <v>5908</v>
      </c>
      <c r="E7" s="6">
        <v>674</v>
      </c>
      <c r="F7" s="7">
        <v>114.08259986459039</v>
      </c>
      <c r="G7">
        <v>89</v>
      </c>
      <c r="H7">
        <v>108</v>
      </c>
      <c r="I7">
        <v>124</v>
      </c>
      <c r="J7">
        <v>105</v>
      </c>
      <c r="K7">
        <v>96</v>
      </c>
      <c r="L7">
        <v>130</v>
      </c>
    </row>
    <row r="8" spans="1:12" ht="17.5" customHeight="1">
      <c r="A8" s="4" t="s">
        <v>31</v>
      </c>
      <c r="B8" s="4" t="s">
        <v>296</v>
      </c>
      <c r="C8" s="5" t="s">
        <v>533</v>
      </c>
      <c r="D8" s="4">
        <v>20039</v>
      </c>
      <c r="E8" s="6">
        <v>2153</v>
      </c>
      <c r="F8" s="7">
        <v>107.4404910424672</v>
      </c>
      <c r="G8">
        <v>52</v>
      </c>
      <c r="H8">
        <v>45</v>
      </c>
      <c r="I8">
        <v>47</v>
      </c>
      <c r="J8">
        <v>46</v>
      </c>
      <c r="K8">
        <v>71</v>
      </c>
      <c r="L8">
        <v>55</v>
      </c>
    </row>
    <row r="9" spans="1:12" ht="17.5" customHeight="1">
      <c r="A9" s="4" t="s">
        <v>52</v>
      </c>
      <c r="B9" s="4" t="s">
        <v>317</v>
      </c>
      <c r="C9" s="5" t="s">
        <v>533</v>
      </c>
      <c r="D9" s="4">
        <v>10019</v>
      </c>
      <c r="E9" s="6">
        <v>1074</v>
      </c>
      <c r="F9" s="7">
        <v>107.19632697874039</v>
      </c>
      <c r="G9">
        <v>78</v>
      </c>
      <c r="H9">
        <v>65</v>
      </c>
      <c r="I9">
        <v>78</v>
      </c>
      <c r="J9">
        <v>78</v>
      </c>
      <c r="K9">
        <v>103</v>
      </c>
      <c r="L9">
        <v>86</v>
      </c>
    </row>
    <row r="10" spans="1:12" ht="17.5" customHeight="1">
      <c r="A10" s="4" t="s">
        <v>48</v>
      </c>
      <c r="B10" s="4" t="s">
        <v>313</v>
      </c>
      <c r="C10" s="5" t="s">
        <v>533</v>
      </c>
      <c r="D10" s="4">
        <v>7249</v>
      </c>
      <c r="E10" s="6">
        <v>722</v>
      </c>
      <c r="F10" s="7">
        <v>99.599944819975164</v>
      </c>
      <c r="G10">
        <v>199</v>
      </c>
      <c r="H10">
        <v>202</v>
      </c>
      <c r="I10">
        <v>186</v>
      </c>
      <c r="J10">
        <v>136</v>
      </c>
      <c r="K10">
        <v>170</v>
      </c>
      <c r="L10">
        <v>150</v>
      </c>
    </row>
    <row r="11" spans="1:12" ht="17.5" customHeight="1">
      <c r="A11" s="4" t="s">
        <v>16</v>
      </c>
      <c r="B11" s="4" t="s">
        <v>281</v>
      </c>
      <c r="C11" s="5" t="s">
        <v>533</v>
      </c>
      <c r="D11" s="4">
        <v>11528</v>
      </c>
      <c r="E11" s="6">
        <v>1123</v>
      </c>
      <c r="F11" s="7">
        <v>97.414989590562101</v>
      </c>
      <c r="G11">
        <v>195</v>
      </c>
      <c r="H11">
        <v>209</v>
      </c>
      <c r="I11">
        <v>208</v>
      </c>
      <c r="J11">
        <v>133</v>
      </c>
      <c r="K11">
        <v>199</v>
      </c>
      <c r="L11">
        <v>179</v>
      </c>
    </row>
    <row r="12" spans="1:12" ht="17.5" customHeight="1">
      <c r="A12" s="4" t="s">
        <v>21</v>
      </c>
      <c r="B12" s="4" t="s">
        <v>286</v>
      </c>
      <c r="C12" s="5" t="s">
        <v>533</v>
      </c>
      <c r="D12" s="4">
        <v>6128</v>
      </c>
      <c r="E12" s="6">
        <v>583</v>
      </c>
      <c r="F12" s="7">
        <v>95.137075718015666</v>
      </c>
      <c r="G12">
        <v>29</v>
      </c>
      <c r="H12">
        <v>27</v>
      </c>
      <c r="I12">
        <v>20</v>
      </c>
      <c r="J12">
        <v>7</v>
      </c>
      <c r="K12">
        <v>33</v>
      </c>
      <c r="L12">
        <v>23</v>
      </c>
    </row>
    <row r="13" spans="1:12" ht="17.5" customHeight="1">
      <c r="A13" s="4" t="s">
        <v>3</v>
      </c>
      <c r="B13" s="4" t="s">
        <v>268</v>
      </c>
      <c r="C13" s="5" t="s">
        <v>533</v>
      </c>
      <c r="D13" s="4">
        <v>6976</v>
      </c>
      <c r="E13" s="6">
        <v>652</v>
      </c>
      <c r="F13" s="7">
        <v>93.463302752293572</v>
      </c>
      <c r="G13">
        <v>94</v>
      </c>
      <c r="H13">
        <v>61</v>
      </c>
      <c r="I13">
        <v>86</v>
      </c>
      <c r="J13">
        <v>110</v>
      </c>
      <c r="K13">
        <v>115</v>
      </c>
      <c r="L13">
        <v>117</v>
      </c>
    </row>
    <row r="14" spans="1:12" ht="17.5" customHeight="1">
      <c r="A14" s="4" t="s">
        <v>13</v>
      </c>
      <c r="B14" s="4" t="s">
        <v>278</v>
      </c>
      <c r="C14" s="5" t="s">
        <v>533</v>
      </c>
      <c r="D14" s="4">
        <v>5317</v>
      </c>
      <c r="E14" s="6">
        <v>488</v>
      </c>
      <c r="F14" s="7">
        <v>91.781079556140682</v>
      </c>
      <c r="G14">
        <v>25</v>
      </c>
      <c r="H14">
        <v>36</v>
      </c>
      <c r="I14">
        <v>19</v>
      </c>
      <c r="J14">
        <v>29</v>
      </c>
      <c r="K14">
        <v>18</v>
      </c>
      <c r="L14">
        <v>38</v>
      </c>
    </row>
    <row r="15" spans="1:12" ht="17.5" customHeight="1">
      <c r="A15" s="4" t="s">
        <v>255</v>
      </c>
      <c r="B15" s="4" t="s">
        <v>520</v>
      </c>
      <c r="C15" s="5" t="s">
        <v>533</v>
      </c>
      <c r="D15" s="4">
        <v>6988</v>
      </c>
      <c r="E15" s="6">
        <v>631</v>
      </c>
      <c r="F15" s="7">
        <v>90.297653119633651</v>
      </c>
      <c r="G15">
        <v>67</v>
      </c>
      <c r="H15">
        <v>89</v>
      </c>
      <c r="I15">
        <v>106</v>
      </c>
      <c r="J15">
        <v>92</v>
      </c>
      <c r="K15">
        <v>90</v>
      </c>
      <c r="L15">
        <v>76</v>
      </c>
    </row>
    <row r="16" spans="1:12" ht="17.5" customHeight="1">
      <c r="A16" s="4" t="s">
        <v>62</v>
      </c>
      <c r="B16" s="4" t="s">
        <v>327</v>
      </c>
      <c r="C16" s="5" t="s">
        <v>533</v>
      </c>
      <c r="D16" s="4">
        <v>5774</v>
      </c>
      <c r="E16" s="6">
        <v>516</v>
      </c>
      <c r="F16" s="7">
        <v>89.366124004156575</v>
      </c>
      <c r="G16">
        <v>74</v>
      </c>
      <c r="H16">
        <v>83</v>
      </c>
      <c r="I16">
        <v>102</v>
      </c>
      <c r="J16">
        <v>63</v>
      </c>
      <c r="K16">
        <v>62</v>
      </c>
      <c r="L16">
        <v>74</v>
      </c>
    </row>
    <row r="17" spans="1:12" ht="17.5" customHeight="1">
      <c r="A17" s="4" t="s">
        <v>28</v>
      </c>
      <c r="B17" s="4" t="s">
        <v>293</v>
      </c>
      <c r="C17" s="5" t="s">
        <v>533</v>
      </c>
      <c r="D17" s="4">
        <v>5222</v>
      </c>
      <c r="E17" s="6">
        <v>458</v>
      </c>
      <c r="F17" s="7">
        <v>87.70585982382228</v>
      </c>
      <c r="G17">
        <v>41</v>
      </c>
      <c r="H17">
        <v>42</v>
      </c>
      <c r="I17">
        <v>58</v>
      </c>
      <c r="J17">
        <v>46</v>
      </c>
      <c r="K17">
        <v>64</v>
      </c>
      <c r="L17">
        <v>68</v>
      </c>
    </row>
    <row r="18" spans="1:12" ht="17.5" customHeight="1">
      <c r="A18" s="8" t="s">
        <v>2</v>
      </c>
      <c r="B18" s="9" t="s">
        <v>267</v>
      </c>
      <c r="C18" s="5" t="s">
        <v>533</v>
      </c>
      <c r="D18" s="10">
        <v>5875</v>
      </c>
      <c r="E18" s="6">
        <v>494</v>
      </c>
      <c r="F18" s="7">
        <v>84.085106382978722</v>
      </c>
      <c r="G18">
        <v>363</v>
      </c>
      <c r="H18">
        <v>338</v>
      </c>
      <c r="I18">
        <v>406</v>
      </c>
      <c r="J18">
        <v>357</v>
      </c>
      <c r="K18">
        <v>349</v>
      </c>
      <c r="L18">
        <v>340</v>
      </c>
    </row>
    <row r="19" spans="1:12" ht="17.5" customHeight="1">
      <c r="A19" s="4" t="s">
        <v>30</v>
      </c>
      <c r="B19" s="4" t="s">
        <v>295</v>
      </c>
      <c r="C19" s="5" t="s">
        <v>533</v>
      </c>
      <c r="D19" s="4">
        <v>3873</v>
      </c>
      <c r="E19" s="6">
        <v>319</v>
      </c>
      <c r="F19" s="7">
        <v>82.365091660211718</v>
      </c>
      <c r="G19">
        <v>240</v>
      </c>
      <c r="H19">
        <v>246</v>
      </c>
      <c r="I19">
        <v>357</v>
      </c>
      <c r="J19">
        <v>272</v>
      </c>
      <c r="K19">
        <v>201</v>
      </c>
      <c r="L19">
        <v>251</v>
      </c>
    </row>
    <row r="20" spans="1:12" ht="17.5" customHeight="1">
      <c r="A20" s="4" t="s">
        <v>40</v>
      </c>
      <c r="B20" s="4" t="s">
        <v>305</v>
      </c>
      <c r="C20" s="5" t="s">
        <v>533</v>
      </c>
      <c r="D20" s="4">
        <v>11637</v>
      </c>
      <c r="E20" s="6">
        <v>950</v>
      </c>
      <c r="F20" s="7">
        <v>81.636160522471428</v>
      </c>
      <c r="G20">
        <v>71</v>
      </c>
      <c r="H20">
        <v>79</v>
      </c>
      <c r="I20">
        <v>75</v>
      </c>
      <c r="J20">
        <v>55</v>
      </c>
      <c r="K20">
        <v>57</v>
      </c>
      <c r="L20">
        <v>65</v>
      </c>
    </row>
    <row r="21" spans="1:12" ht="17.5" customHeight="1">
      <c r="A21" s="4" t="s">
        <v>61</v>
      </c>
      <c r="B21" s="4" t="s">
        <v>326</v>
      </c>
      <c r="C21" s="5" t="s">
        <v>533</v>
      </c>
      <c r="D21" s="4">
        <v>4912</v>
      </c>
      <c r="E21" s="6">
        <v>396</v>
      </c>
      <c r="F21" s="7">
        <v>80.618892508143318</v>
      </c>
      <c r="G21">
        <v>241</v>
      </c>
      <c r="H21">
        <v>272</v>
      </c>
      <c r="I21">
        <v>296</v>
      </c>
      <c r="J21">
        <v>219</v>
      </c>
      <c r="K21">
        <v>315</v>
      </c>
      <c r="L21">
        <v>245</v>
      </c>
    </row>
    <row r="22" spans="1:12" ht="17.5" customHeight="1">
      <c r="A22" s="4" t="s">
        <v>254</v>
      </c>
      <c r="B22" s="4" t="s">
        <v>519</v>
      </c>
      <c r="C22" s="5" t="s">
        <v>533</v>
      </c>
      <c r="D22" s="4">
        <v>8973</v>
      </c>
      <c r="E22" s="6">
        <v>721</v>
      </c>
      <c r="F22" s="7">
        <v>80.352167613952972</v>
      </c>
      <c r="G22">
        <v>54</v>
      </c>
      <c r="H22">
        <v>72</v>
      </c>
      <c r="I22">
        <v>96</v>
      </c>
      <c r="J22">
        <v>76</v>
      </c>
      <c r="K22">
        <v>87</v>
      </c>
      <c r="L22">
        <v>91</v>
      </c>
    </row>
    <row r="23" spans="1:12" ht="17.5" customHeight="1">
      <c r="A23" s="4" t="s">
        <v>27</v>
      </c>
      <c r="B23" s="4" t="s">
        <v>292</v>
      </c>
      <c r="C23" s="5" t="s">
        <v>533</v>
      </c>
      <c r="D23" s="4">
        <v>6616</v>
      </c>
      <c r="E23" s="6">
        <v>520</v>
      </c>
      <c r="F23" s="7">
        <v>78.597339782345827</v>
      </c>
      <c r="G23">
        <v>42</v>
      </c>
      <c r="H23">
        <v>54</v>
      </c>
      <c r="I23">
        <v>54</v>
      </c>
      <c r="J23">
        <v>37</v>
      </c>
      <c r="K23">
        <v>37</v>
      </c>
      <c r="L23">
        <v>42</v>
      </c>
    </row>
    <row r="24" spans="1:12" ht="17.5" customHeight="1">
      <c r="A24" s="4" t="s">
        <v>63</v>
      </c>
      <c r="B24" s="4" t="s">
        <v>328</v>
      </c>
      <c r="C24" s="5" t="s">
        <v>533</v>
      </c>
      <c r="D24" s="4">
        <v>9932</v>
      </c>
      <c r="E24" s="6">
        <v>771</v>
      </c>
      <c r="F24" s="7">
        <v>77.627869512686274</v>
      </c>
      <c r="G24">
        <v>110</v>
      </c>
      <c r="H24">
        <v>105</v>
      </c>
      <c r="I24">
        <v>128</v>
      </c>
      <c r="J24">
        <v>133</v>
      </c>
      <c r="K24">
        <v>131</v>
      </c>
      <c r="L24">
        <v>115</v>
      </c>
    </row>
    <row r="25" spans="1:12" ht="17.5" customHeight="1">
      <c r="A25" s="4" t="s">
        <v>22</v>
      </c>
      <c r="B25" s="4" t="s">
        <v>287</v>
      </c>
      <c r="C25" s="5" t="s">
        <v>533</v>
      </c>
      <c r="D25" s="4">
        <v>2140</v>
      </c>
      <c r="E25" s="6">
        <v>165</v>
      </c>
      <c r="F25" s="7">
        <v>77.102803738317746</v>
      </c>
      <c r="G25">
        <v>69</v>
      </c>
      <c r="H25">
        <v>54</v>
      </c>
      <c r="I25">
        <v>50</v>
      </c>
      <c r="J25">
        <v>54</v>
      </c>
      <c r="K25">
        <v>48</v>
      </c>
      <c r="L25">
        <v>39</v>
      </c>
    </row>
    <row r="26" spans="1:12" ht="17.5" customHeight="1">
      <c r="A26" s="4" t="s">
        <v>10</v>
      </c>
      <c r="B26" s="4" t="s">
        <v>275</v>
      </c>
      <c r="C26" s="5" t="s">
        <v>533</v>
      </c>
      <c r="D26" s="4">
        <v>4205</v>
      </c>
      <c r="E26" s="6">
        <v>316</v>
      </c>
      <c r="F26" s="7">
        <v>75.148632580261591</v>
      </c>
      <c r="G26">
        <v>243</v>
      </c>
      <c r="H26">
        <v>180</v>
      </c>
      <c r="I26">
        <v>194</v>
      </c>
      <c r="J26">
        <v>154</v>
      </c>
      <c r="K26">
        <v>158</v>
      </c>
      <c r="L26">
        <v>145</v>
      </c>
    </row>
    <row r="27" spans="1:12" ht="17.5" customHeight="1">
      <c r="A27" s="4" t="s">
        <v>252</v>
      </c>
      <c r="B27" s="4" t="s">
        <v>517</v>
      </c>
      <c r="C27" s="5" t="s">
        <v>533</v>
      </c>
      <c r="D27" s="4">
        <v>2404</v>
      </c>
      <c r="E27" s="6">
        <v>172</v>
      </c>
      <c r="F27" s="7">
        <v>71.547420965058237</v>
      </c>
      <c r="G27">
        <v>357</v>
      </c>
      <c r="H27">
        <v>486</v>
      </c>
      <c r="I27">
        <v>569</v>
      </c>
      <c r="J27">
        <v>481</v>
      </c>
      <c r="K27">
        <v>501</v>
      </c>
      <c r="L27">
        <v>373</v>
      </c>
    </row>
    <row r="28" spans="1:12" ht="17.5" customHeight="1">
      <c r="A28" s="4" t="s">
        <v>54</v>
      </c>
      <c r="B28" s="4" t="s">
        <v>319</v>
      </c>
      <c r="C28" s="5" t="s">
        <v>533</v>
      </c>
      <c r="D28" s="4">
        <v>4139</v>
      </c>
      <c r="E28" s="6">
        <v>289</v>
      </c>
      <c r="F28" s="7">
        <v>69.823628895868566</v>
      </c>
      <c r="G28">
        <v>51</v>
      </c>
      <c r="H28">
        <v>62</v>
      </c>
      <c r="I28">
        <v>41</v>
      </c>
      <c r="J28">
        <v>44</v>
      </c>
      <c r="K28">
        <v>61</v>
      </c>
      <c r="L28">
        <v>30</v>
      </c>
    </row>
    <row r="29" spans="1:12" ht="17.5" customHeight="1">
      <c r="A29" s="4" t="s">
        <v>36</v>
      </c>
      <c r="B29" s="4" t="s">
        <v>301</v>
      </c>
      <c r="C29" s="5" t="s">
        <v>533</v>
      </c>
      <c r="D29" s="4">
        <v>5825</v>
      </c>
      <c r="E29" s="6">
        <v>402</v>
      </c>
      <c r="F29" s="7">
        <v>69.012875536480678</v>
      </c>
      <c r="G29">
        <v>89</v>
      </c>
      <c r="H29">
        <v>78</v>
      </c>
      <c r="I29">
        <v>88</v>
      </c>
      <c r="J29">
        <v>65</v>
      </c>
      <c r="K29">
        <v>84</v>
      </c>
      <c r="L29">
        <v>52</v>
      </c>
    </row>
    <row r="30" spans="1:12" ht="17.5" customHeight="1">
      <c r="A30" s="4" t="s">
        <v>49</v>
      </c>
      <c r="B30" s="4" t="s">
        <v>314</v>
      </c>
      <c r="C30" s="5" t="s">
        <v>533</v>
      </c>
      <c r="D30" s="4">
        <v>4997</v>
      </c>
      <c r="E30" s="6">
        <v>314</v>
      </c>
      <c r="F30" s="7">
        <v>62.837702621572944</v>
      </c>
      <c r="G30">
        <v>60</v>
      </c>
      <c r="H30">
        <v>71</v>
      </c>
      <c r="I30">
        <v>80</v>
      </c>
      <c r="J30">
        <v>52</v>
      </c>
      <c r="K30">
        <v>65</v>
      </c>
      <c r="L30">
        <v>68</v>
      </c>
    </row>
    <row r="31" spans="1:12" ht="17.5" customHeight="1">
      <c r="A31" s="4" t="s">
        <v>257</v>
      </c>
      <c r="B31" s="4" t="s">
        <v>522</v>
      </c>
      <c r="C31" s="5" t="s">
        <v>533</v>
      </c>
      <c r="D31" s="4">
        <v>22037</v>
      </c>
      <c r="E31" s="6">
        <v>1381</v>
      </c>
      <c r="F31" s="7">
        <v>62.667332214003721</v>
      </c>
      <c r="G31">
        <v>81</v>
      </c>
      <c r="H31">
        <v>108</v>
      </c>
      <c r="I31">
        <v>90</v>
      </c>
      <c r="J31">
        <v>72</v>
      </c>
      <c r="K31">
        <v>72</v>
      </c>
      <c r="L31">
        <v>93</v>
      </c>
    </row>
    <row r="32" spans="1:12" ht="17.5" customHeight="1">
      <c r="A32" s="4" t="s">
        <v>43</v>
      </c>
      <c r="B32" s="4" t="s">
        <v>308</v>
      </c>
      <c r="C32" s="5" t="s">
        <v>533</v>
      </c>
      <c r="D32" s="4">
        <v>7852</v>
      </c>
      <c r="E32" s="6">
        <v>476</v>
      </c>
      <c r="F32" s="7">
        <v>60.621497707590422</v>
      </c>
      <c r="G32">
        <v>135</v>
      </c>
      <c r="H32">
        <v>125</v>
      </c>
      <c r="I32">
        <v>136</v>
      </c>
      <c r="J32">
        <v>120</v>
      </c>
      <c r="K32">
        <v>118</v>
      </c>
      <c r="L32">
        <v>137</v>
      </c>
    </row>
    <row r="33" spans="1:12" ht="17.5" customHeight="1">
      <c r="A33" s="4" t="s">
        <v>60</v>
      </c>
      <c r="B33" s="4" t="s">
        <v>325</v>
      </c>
      <c r="C33" s="5" t="s">
        <v>533</v>
      </c>
      <c r="D33" s="4">
        <v>7717</v>
      </c>
      <c r="E33" s="6">
        <v>456</v>
      </c>
      <c r="F33" s="7">
        <v>59.09032007256706</v>
      </c>
      <c r="G33">
        <v>104</v>
      </c>
      <c r="H33">
        <v>123</v>
      </c>
      <c r="I33">
        <v>135</v>
      </c>
      <c r="J33">
        <v>92</v>
      </c>
      <c r="K33">
        <v>115</v>
      </c>
      <c r="L33">
        <v>114</v>
      </c>
    </row>
    <row r="34" spans="1:12" ht="17.5" customHeight="1">
      <c r="A34" s="4" t="s">
        <v>46</v>
      </c>
      <c r="B34" s="4" t="s">
        <v>311</v>
      </c>
      <c r="C34" s="5" t="s">
        <v>533</v>
      </c>
      <c r="D34" s="4">
        <v>6266</v>
      </c>
      <c r="E34" s="6">
        <v>266</v>
      </c>
      <c r="F34" s="7">
        <v>42.451324609000956</v>
      </c>
      <c r="G34">
        <v>20</v>
      </c>
      <c r="H34">
        <v>38</v>
      </c>
      <c r="I34">
        <v>49</v>
      </c>
      <c r="J34">
        <v>23</v>
      </c>
      <c r="K34">
        <v>21</v>
      </c>
      <c r="L34">
        <v>21</v>
      </c>
    </row>
    <row r="35" spans="1:12" ht="17.5" customHeight="1">
      <c r="A35" s="4" t="s">
        <v>20</v>
      </c>
      <c r="B35" s="4" t="s">
        <v>285</v>
      </c>
      <c r="C35" s="5" t="s">
        <v>533</v>
      </c>
      <c r="D35" s="4">
        <v>3555</v>
      </c>
      <c r="E35" s="6">
        <v>139</v>
      </c>
      <c r="F35" s="7">
        <v>39.099859353023909</v>
      </c>
      <c r="G35">
        <v>97</v>
      </c>
      <c r="H35">
        <v>117</v>
      </c>
      <c r="I35">
        <v>143</v>
      </c>
      <c r="J35">
        <v>125</v>
      </c>
      <c r="K35">
        <v>119</v>
      </c>
      <c r="L35">
        <v>120</v>
      </c>
    </row>
    <row r="37" spans="1:12">
      <c r="A37" t="s">
        <v>551</v>
      </c>
    </row>
  </sheetData>
  <autoFilter ref="A2:F2" xr:uid="{8F8E7FE0-B645-4459-B947-7528B427CED6}"/>
  <sortState ref="A2:F38">
    <sortCondition descending="1" ref="F2:F38"/>
  </sortState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59B2-11EB-4DC9-B86A-05E9E2DDFA52}">
  <dimension ref="A1:F41"/>
  <sheetViews>
    <sheetView workbookViewId="0">
      <selection sqref="A1:F1"/>
    </sheetView>
  </sheetViews>
  <sheetFormatPr baseColWidth="10" defaultColWidth="8.83203125" defaultRowHeight="14"/>
  <cols>
    <col min="2" max="2" width="34.6640625" customWidth="1"/>
    <col min="3" max="3" width="19.33203125" customWidth="1"/>
    <col min="4" max="4" width="10.83203125" customWidth="1"/>
    <col min="6" max="6" width="13" customWidth="1"/>
  </cols>
  <sheetData>
    <row r="1" spans="1:6">
      <c r="A1" s="46" t="s">
        <v>552</v>
      </c>
      <c r="B1" s="46"/>
      <c r="C1" s="46"/>
      <c r="D1" s="46"/>
      <c r="E1" s="46"/>
      <c r="F1" s="46"/>
    </row>
    <row r="2" spans="1:6" ht="34" customHeight="1">
      <c r="A2" s="13" t="s">
        <v>549</v>
      </c>
      <c r="B2" s="13" t="s">
        <v>550</v>
      </c>
      <c r="C2" s="13" t="s">
        <v>532</v>
      </c>
      <c r="D2" s="16" t="s">
        <v>530</v>
      </c>
      <c r="E2" s="12" t="s">
        <v>531</v>
      </c>
      <c r="F2" s="3" t="s">
        <v>548</v>
      </c>
    </row>
    <row r="3" spans="1:6" ht="17" customHeight="1">
      <c r="A3" s="4" t="s">
        <v>131</v>
      </c>
      <c r="B3" s="4" t="s">
        <v>396</v>
      </c>
      <c r="C3" s="5" t="s">
        <v>534</v>
      </c>
      <c r="D3" s="4">
        <v>1274</v>
      </c>
      <c r="E3" s="6">
        <v>128</v>
      </c>
      <c r="F3" s="7">
        <v>100.47095761381476</v>
      </c>
    </row>
    <row r="4" spans="1:6" ht="17" customHeight="1">
      <c r="A4" s="4" t="s">
        <v>156</v>
      </c>
      <c r="B4" s="4" t="s">
        <v>421</v>
      </c>
      <c r="C4" s="5" t="s">
        <v>534</v>
      </c>
      <c r="D4" s="4">
        <v>5866</v>
      </c>
      <c r="E4" s="6">
        <v>397</v>
      </c>
      <c r="F4" s="7">
        <v>67.678145243777706</v>
      </c>
    </row>
    <row r="5" spans="1:6" ht="17" customHeight="1">
      <c r="A5" s="4" t="s">
        <v>250</v>
      </c>
      <c r="B5" s="4" t="s">
        <v>515</v>
      </c>
      <c r="C5" s="5" t="s">
        <v>534</v>
      </c>
      <c r="D5" s="4">
        <v>8019</v>
      </c>
      <c r="E5" s="6">
        <v>499</v>
      </c>
      <c r="F5" s="7">
        <v>62.227210375358517</v>
      </c>
    </row>
    <row r="6" spans="1:6" ht="17" customHeight="1">
      <c r="A6" s="4" t="s">
        <v>142</v>
      </c>
      <c r="B6" s="4" t="s">
        <v>407</v>
      </c>
      <c r="C6" s="5" t="s">
        <v>534</v>
      </c>
      <c r="D6" s="4">
        <v>6061</v>
      </c>
      <c r="E6" s="6">
        <v>270</v>
      </c>
      <c r="F6" s="7">
        <v>44.54710443821152</v>
      </c>
    </row>
    <row r="7" spans="1:6" ht="17" customHeight="1">
      <c r="A7" s="4" t="s">
        <v>155</v>
      </c>
      <c r="B7" s="4" t="s">
        <v>420</v>
      </c>
      <c r="C7" s="5" t="s">
        <v>534</v>
      </c>
      <c r="D7" s="4">
        <v>1852</v>
      </c>
      <c r="E7" s="6">
        <v>82</v>
      </c>
      <c r="F7" s="7">
        <v>44.276457883369325</v>
      </c>
    </row>
    <row r="8" spans="1:6" ht="17" customHeight="1">
      <c r="A8" s="4" t="s">
        <v>130</v>
      </c>
      <c r="B8" s="4" t="s">
        <v>395</v>
      </c>
      <c r="C8" s="5" t="s">
        <v>534</v>
      </c>
      <c r="D8" s="4">
        <v>4552</v>
      </c>
      <c r="E8" s="6">
        <v>196</v>
      </c>
      <c r="F8" s="7">
        <v>43.057996485061516</v>
      </c>
    </row>
    <row r="9" spans="1:6" ht="17" customHeight="1">
      <c r="A9" s="4" t="s">
        <v>99</v>
      </c>
      <c r="B9" s="4" t="s">
        <v>364</v>
      </c>
      <c r="C9" s="5" t="s">
        <v>534</v>
      </c>
      <c r="D9" s="4">
        <v>6352</v>
      </c>
      <c r="E9" s="6">
        <v>264</v>
      </c>
      <c r="F9" s="7">
        <v>41.561712846347604</v>
      </c>
    </row>
    <row r="10" spans="1:6" ht="17" customHeight="1">
      <c r="A10" s="4" t="s">
        <v>129</v>
      </c>
      <c r="B10" s="4" t="s">
        <v>394</v>
      </c>
      <c r="C10" s="5" t="s">
        <v>534</v>
      </c>
      <c r="D10" s="4">
        <v>8160</v>
      </c>
      <c r="E10" s="6">
        <v>327</v>
      </c>
      <c r="F10" s="7">
        <v>40.07352941176471</v>
      </c>
    </row>
    <row r="11" spans="1:6" ht="17" customHeight="1">
      <c r="A11" s="4" t="s">
        <v>160</v>
      </c>
      <c r="B11" s="4" t="s">
        <v>425</v>
      </c>
      <c r="C11" s="5" t="s">
        <v>534</v>
      </c>
      <c r="D11" s="4">
        <v>5680</v>
      </c>
      <c r="E11" s="6">
        <v>219</v>
      </c>
      <c r="F11" s="7">
        <v>38.556338028169009</v>
      </c>
    </row>
    <row r="12" spans="1:6" ht="17" customHeight="1">
      <c r="A12" s="4" t="s">
        <v>87</v>
      </c>
      <c r="B12" s="4" t="s">
        <v>352</v>
      </c>
      <c r="C12" s="5" t="s">
        <v>534</v>
      </c>
      <c r="D12" s="4">
        <v>3783</v>
      </c>
      <c r="E12" s="6">
        <v>144</v>
      </c>
      <c r="F12" s="7">
        <v>38.065027755749405</v>
      </c>
    </row>
    <row r="13" spans="1:6" ht="17" customHeight="1">
      <c r="A13" s="4" t="s">
        <v>148</v>
      </c>
      <c r="B13" s="4" t="s">
        <v>413</v>
      </c>
      <c r="C13" s="5" t="s">
        <v>534</v>
      </c>
      <c r="D13" s="4">
        <v>3037</v>
      </c>
      <c r="E13" s="6">
        <v>113</v>
      </c>
      <c r="F13" s="7">
        <v>37.207770826473492</v>
      </c>
    </row>
    <row r="14" spans="1:6" ht="17" customHeight="1">
      <c r="A14" s="4" t="s">
        <v>68</v>
      </c>
      <c r="B14" s="4" t="s">
        <v>333</v>
      </c>
      <c r="C14" s="5" t="s">
        <v>534</v>
      </c>
      <c r="D14" s="4">
        <v>12065</v>
      </c>
      <c r="E14" s="6">
        <v>445</v>
      </c>
      <c r="F14" s="7">
        <v>36.883547451305425</v>
      </c>
    </row>
    <row r="15" spans="1:6" ht="17" customHeight="1">
      <c r="A15" s="4" t="s">
        <v>127</v>
      </c>
      <c r="B15" s="4" t="s">
        <v>392</v>
      </c>
      <c r="C15" s="5" t="s">
        <v>534</v>
      </c>
      <c r="D15" s="4">
        <v>7607</v>
      </c>
      <c r="E15" s="6">
        <v>278</v>
      </c>
      <c r="F15" s="7">
        <v>36.545287235441045</v>
      </c>
    </row>
    <row r="16" spans="1:6" ht="17" customHeight="1">
      <c r="A16" s="4" t="s">
        <v>83</v>
      </c>
      <c r="B16" s="4" t="s">
        <v>348</v>
      </c>
      <c r="C16" s="5" t="s">
        <v>534</v>
      </c>
      <c r="D16" s="4">
        <v>11836</v>
      </c>
      <c r="E16" s="6">
        <v>431</v>
      </c>
      <c r="F16" s="7">
        <v>36.414329165258529</v>
      </c>
    </row>
    <row r="17" spans="1:6" ht="17" customHeight="1">
      <c r="A17" s="4" t="s">
        <v>151</v>
      </c>
      <c r="B17" s="4" t="s">
        <v>416</v>
      </c>
      <c r="C17" s="5" t="s">
        <v>534</v>
      </c>
      <c r="D17" s="4">
        <v>4671</v>
      </c>
      <c r="E17" s="6">
        <v>170</v>
      </c>
      <c r="F17" s="7">
        <v>36.394776279169342</v>
      </c>
    </row>
    <row r="18" spans="1:6" ht="17" customHeight="1">
      <c r="A18" s="4" t="s">
        <v>65</v>
      </c>
      <c r="B18" s="4" t="s">
        <v>330</v>
      </c>
      <c r="C18" s="5" t="s">
        <v>534</v>
      </c>
      <c r="D18" s="4">
        <v>14997</v>
      </c>
      <c r="E18" s="6">
        <v>515</v>
      </c>
      <c r="F18" s="7">
        <v>34.340201373608053</v>
      </c>
    </row>
    <row r="19" spans="1:6" ht="17" customHeight="1">
      <c r="A19" s="4" t="s">
        <v>77</v>
      </c>
      <c r="B19" s="4" t="s">
        <v>342</v>
      </c>
      <c r="C19" s="5" t="s">
        <v>534</v>
      </c>
      <c r="D19" s="4">
        <v>12353</v>
      </c>
      <c r="E19" s="6">
        <v>424</v>
      </c>
      <c r="F19" s="7">
        <v>34.323646077875814</v>
      </c>
    </row>
    <row r="20" spans="1:6" ht="17" customHeight="1">
      <c r="A20" s="4" t="s">
        <v>120</v>
      </c>
      <c r="B20" s="4" t="s">
        <v>385</v>
      </c>
      <c r="C20" s="5" t="s">
        <v>534</v>
      </c>
      <c r="D20" s="4">
        <v>10126</v>
      </c>
      <c r="E20" s="6">
        <v>341</v>
      </c>
      <c r="F20" s="7">
        <v>33.67568635196524</v>
      </c>
    </row>
    <row r="21" spans="1:6" ht="17" customHeight="1">
      <c r="A21" s="4" t="s">
        <v>100</v>
      </c>
      <c r="B21" s="4" t="s">
        <v>365</v>
      </c>
      <c r="C21" s="5" t="s">
        <v>534</v>
      </c>
      <c r="D21" s="4">
        <v>13991</v>
      </c>
      <c r="E21" s="6">
        <v>467</v>
      </c>
      <c r="F21" s="7">
        <v>33.378600528911441</v>
      </c>
    </row>
    <row r="22" spans="1:6" ht="17" customHeight="1">
      <c r="A22" s="4" t="s">
        <v>150</v>
      </c>
      <c r="B22" s="4" t="s">
        <v>415</v>
      </c>
      <c r="C22" s="5" t="s">
        <v>534</v>
      </c>
      <c r="D22" s="4">
        <v>9283</v>
      </c>
      <c r="E22" s="6">
        <v>309</v>
      </c>
      <c r="F22" s="7">
        <v>33.286653021652484</v>
      </c>
    </row>
    <row r="23" spans="1:6" ht="17" customHeight="1">
      <c r="A23" s="4" t="s">
        <v>97</v>
      </c>
      <c r="B23" s="4" t="s">
        <v>362</v>
      </c>
      <c r="C23" s="5" t="s">
        <v>534</v>
      </c>
      <c r="D23" s="4">
        <v>5055</v>
      </c>
      <c r="E23" s="6">
        <v>168</v>
      </c>
      <c r="F23" s="7">
        <v>33.23442136498516</v>
      </c>
    </row>
    <row r="24" spans="1:6" ht="17" customHeight="1">
      <c r="A24" s="4" t="s">
        <v>78</v>
      </c>
      <c r="B24" s="4" t="s">
        <v>343</v>
      </c>
      <c r="C24" s="5" t="s">
        <v>534</v>
      </c>
      <c r="D24" s="4">
        <v>11091</v>
      </c>
      <c r="E24" s="6">
        <v>357</v>
      </c>
      <c r="F24" s="7">
        <v>32.188260751961053</v>
      </c>
    </row>
    <row r="25" spans="1:6" ht="17" customHeight="1">
      <c r="A25" s="4" t="s">
        <v>106</v>
      </c>
      <c r="B25" s="4" t="s">
        <v>371</v>
      </c>
      <c r="C25" s="5" t="s">
        <v>534</v>
      </c>
      <c r="D25" s="4">
        <v>5183</v>
      </c>
      <c r="E25" s="6">
        <v>156</v>
      </c>
      <c r="F25" s="7">
        <v>30.098398610843141</v>
      </c>
    </row>
    <row r="26" spans="1:6" ht="17" customHeight="1">
      <c r="A26" s="4" t="s">
        <v>74</v>
      </c>
      <c r="B26" s="4" t="s">
        <v>339</v>
      </c>
      <c r="C26" s="5" t="s">
        <v>534</v>
      </c>
      <c r="D26" s="4">
        <v>5331</v>
      </c>
      <c r="E26" s="6">
        <v>151</v>
      </c>
      <c r="F26" s="7">
        <v>28.324892140311384</v>
      </c>
    </row>
    <row r="27" spans="1:6" ht="17" customHeight="1">
      <c r="A27" s="4" t="s">
        <v>114</v>
      </c>
      <c r="B27" s="4" t="s">
        <v>379</v>
      </c>
      <c r="C27" s="5" t="s">
        <v>534</v>
      </c>
      <c r="D27" s="4">
        <v>16438</v>
      </c>
      <c r="E27" s="6">
        <v>458</v>
      </c>
      <c r="F27" s="7">
        <v>27.862270349190901</v>
      </c>
    </row>
    <row r="28" spans="1:6" ht="17" customHeight="1">
      <c r="A28" s="4" t="s">
        <v>159</v>
      </c>
      <c r="B28" s="4" t="s">
        <v>424</v>
      </c>
      <c r="C28" s="5" t="s">
        <v>534</v>
      </c>
      <c r="D28" s="4">
        <v>5214</v>
      </c>
      <c r="E28" s="6">
        <v>144</v>
      </c>
      <c r="F28" s="7">
        <v>27.617951668584578</v>
      </c>
    </row>
    <row r="29" spans="1:6" ht="17" customHeight="1">
      <c r="A29" s="4" t="s">
        <v>128</v>
      </c>
      <c r="B29" s="4" t="s">
        <v>393</v>
      </c>
      <c r="C29" s="5" t="s">
        <v>534</v>
      </c>
      <c r="D29" s="4">
        <v>5158</v>
      </c>
      <c r="E29" s="6">
        <v>139</v>
      </c>
      <c r="F29" s="7">
        <v>26.948429623885229</v>
      </c>
    </row>
    <row r="30" spans="1:6" ht="17" customHeight="1">
      <c r="A30" s="4" t="s">
        <v>122</v>
      </c>
      <c r="B30" s="4" t="s">
        <v>387</v>
      </c>
      <c r="C30" s="5" t="s">
        <v>534</v>
      </c>
      <c r="D30" s="4">
        <v>12638</v>
      </c>
      <c r="E30" s="6">
        <v>339</v>
      </c>
      <c r="F30" s="7">
        <v>26.823864535527775</v>
      </c>
    </row>
    <row r="31" spans="1:6" ht="17" customHeight="1">
      <c r="A31" s="4" t="s">
        <v>86</v>
      </c>
      <c r="B31" s="4" t="s">
        <v>351</v>
      </c>
      <c r="C31" s="5" t="s">
        <v>534</v>
      </c>
      <c r="D31" s="4">
        <v>8359</v>
      </c>
      <c r="E31" s="6">
        <v>220</v>
      </c>
      <c r="F31" s="7">
        <v>26.318937671970332</v>
      </c>
    </row>
    <row r="32" spans="1:6" ht="17" customHeight="1">
      <c r="A32" s="4" t="s">
        <v>85</v>
      </c>
      <c r="B32" s="4" t="s">
        <v>350</v>
      </c>
      <c r="C32" s="5" t="s">
        <v>534</v>
      </c>
      <c r="D32" s="4">
        <v>21183</v>
      </c>
      <c r="E32" s="6">
        <v>541</v>
      </c>
      <c r="F32" s="7">
        <v>25.539347590048624</v>
      </c>
    </row>
    <row r="33" spans="1:6" ht="17" customHeight="1">
      <c r="A33" s="4" t="s">
        <v>119</v>
      </c>
      <c r="B33" s="4" t="s">
        <v>384</v>
      </c>
      <c r="C33" s="5" t="s">
        <v>534</v>
      </c>
      <c r="D33" s="4">
        <v>8679</v>
      </c>
      <c r="E33" s="6">
        <v>221</v>
      </c>
      <c r="F33" s="7">
        <v>25.463763106348654</v>
      </c>
    </row>
    <row r="34" spans="1:6" ht="17" customHeight="1">
      <c r="A34" s="4" t="s">
        <v>133</v>
      </c>
      <c r="B34" s="4" t="s">
        <v>398</v>
      </c>
      <c r="C34" s="5" t="s">
        <v>534</v>
      </c>
      <c r="D34" s="4">
        <v>6860</v>
      </c>
      <c r="E34" s="6">
        <v>172</v>
      </c>
      <c r="F34" s="7">
        <v>25.07288629737609</v>
      </c>
    </row>
    <row r="35" spans="1:6" ht="17" customHeight="1">
      <c r="A35" s="4" t="s">
        <v>116</v>
      </c>
      <c r="B35" s="4" t="s">
        <v>381</v>
      </c>
      <c r="C35" s="5" t="s">
        <v>534</v>
      </c>
      <c r="D35" s="4">
        <v>11565</v>
      </c>
      <c r="E35" s="6">
        <v>288</v>
      </c>
      <c r="F35" s="7">
        <v>24.902723735408561</v>
      </c>
    </row>
    <row r="36" spans="1:6" ht="17" customHeight="1">
      <c r="A36" s="4" t="s">
        <v>102</v>
      </c>
      <c r="B36" s="4" t="s">
        <v>367</v>
      </c>
      <c r="C36" s="5" t="s">
        <v>534</v>
      </c>
      <c r="D36" s="4">
        <v>13043</v>
      </c>
      <c r="E36" s="6">
        <v>273</v>
      </c>
      <c r="F36" s="7">
        <v>20.930767461473589</v>
      </c>
    </row>
    <row r="37" spans="1:6" ht="17" customHeight="1">
      <c r="A37" s="4" t="s">
        <v>262</v>
      </c>
      <c r="B37" s="4" t="s">
        <v>527</v>
      </c>
      <c r="C37" s="5" t="s">
        <v>534</v>
      </c>
      <c r="D37" s="4">
        <v>16386</v>
      </c>
      <c r="E37" s="6">
        <v>325</v>
      </c>
      <c r="F37" s="7">
        <v>19.8340046381057</v>
      </c>
    </row>
    <row r="38" spans="1:6" ht="17" customHeight="1">
      <c r="A38" s="4" t="s">
        <v>149</v>
      </c>
      <c r="B38" s="4" t="s">
        <v>414</v>
      </c>
      <c r="C38" s="5" t="s">
        <v>534</v>
      </c>
      <c r="D38" s="4">
        <v>8833</v>
      </c>
      <c r="E38" s="6">
        <v>175</v>
      </c>
      <c r="F38" s="7">
        <v>19.812068379938868</v>
      </c>
    </row>
    <row r="39" spans="1:6" ht="17" customHeight="1">
      <c r="A39" s="4" t="s">
        <v>72</v>
      </c>
      <c r="B39" s="4" t="s">
        <v>337</v>
      </c>
      <c r="C39" s="5" t="s">
        <v>534</v>
      </c>
      <c r="D39" s="4">
        <v>17818</v>
      </c>
      <c r="E39" s="6">
        <v>329</v>
      </c>
      <c r="F39" s="7">
        <v>18.464474127287012</v>
      </c>
    </row>
    <row r="40" spans="1:6" ht="17" customHeight="1">
      <c r="A40" s="4" t="s">
        <v>132</v>
      </c>
      <c r="B40" s="4" t="s">
        <v>397</v>
      </c>
      <c r="C40" s="5" t="s">
        <v>534</v>
      </c>
      <c r="D40" s="4">
        <v>9118</v>
      </c>
      <c r="E40" s="6">
        <v>149</v>
      </c>
      <c r="F40" s="7">
        <v>16.341302917306429</v>
      </c>
    </row>
    <row r="41" spans="1:6" ht="17" customHeight="1">
      <c r="A41" s="4" t="s">
        <v>134</v>
      </c>
      <c r="B41" s="4" t="s">
        <v>399</v>
      </c>
      <c r="C41" s="5" t="s">
        <v>534</v>
      </c>
      <c r="D41" s="4">
        <v>9526</v>
      </c>
      <c r="E41" s="6">
        <v>146</v>
      </c>
      <c r="F41" s="7">
        <v>15.326474910770523</v>
      </c>
    </row>
  </sheetData>
  <autoFilter ref="A2:F2" xr:uid="{DB8A59B2-11EB-4DC9-B86A-05E9E2DDFA52}"/>
  <sortState ref="A2:F41">
    <sortCondition descending="1" ref="F2:F41"/>
  </sortState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57EAA-FCE5-49B0-8A63-38F830D5BB12}">
  <dimension ref="A1:F41"/>
  <sheetViews>
    <sheetView workbookViewId="0">
      <selection sqref="A1:F1"/>
    </sheetView>
  </sheetViews>
  <sheetFormatPr baseColWidth="10" defaultColWidth="8.83203125" defaultRowHeight="14"/>
  <cols>
    <col min="2" max="2" width="35.1640625" customWidth="1"/>
    <col min="6" max="6" width="10.6640625" customWidth="1"/>
  </cols>
  <sheetData>
    <row r="1" spans="1:6">
      <c r="A1" s="46" t="s">
        <v>554</v>
      </c>
      <c r="B1" s="46"/>
      <c r="C1" s="46"/>
      <c r="D1" s="46"/>
      <c r="E1" s="46"/>
      <c r="F1" s="46"/>
    </row>
    <row r="2" spans="1:6" ht="60">
      <c r="A2" s="23" t="s">
        <v>549</v>
      </c>
      <c r="B2" s="23" t="s">
        <v>550</v>
      </c>
      <c r="C2" s="23" t="s">
        <v>532</v>
      </c>
      <c r="D2" s="24" t="s">
        <v>530</v>
      </c>
      <c r="E2" s="25" t="s">
        <v>531</v>
      </c>
      <c r="F2" s="26" t="s">
        <v>548</v>
      </c>
    </row>
    <row r="3" spans="1:6" ht="18.5" customHeight="1">
      <c r="A3" s="18" t="s">
        <v>64</v>
      </c>
      <c r="B3" s="18" t="s">
        <v>329</v>
      </c>
      <c r="C3" s="19" t="s">
        <v>535</v>
      </c>
      <c r="D3" s="20">
        <v>4528</v>
      </c>
      <c r="E3" s="21">
        <v>580</v>
      </c>
      <c r="F3" s="22">
        <v>128.09187279151942</v>
      </c>
    </row>
    <row r="4" spans="1:6" ht="18.5" customHeight="1">
      <c r="A4" s="2" t="s">
        <v>51</v>
      </c>
      <c r="B4" s="2" t="s">
        <v>316</v>
      </c>
      <c r="C4" s="17" t="s">
        <v>535</v>
      </c>
      <c r="D4" s="4">
        <v>4512</v>
      </c>
      <c r="E4" s="6">
        <v>577</v>
      </c>
      <c r="F4" s="7">
        <v>127.88120567375886</v>
      </c>
    </row>
    <row r="5" spans="1:6" ht="18.5" customHeight="1">
      <c r="A5" s="2" t="s">
        <v>44</v>
      </c>
      <c r="B5" s="2" t="s">
        <v>309</v>
      </c>
      <c r="C5" s="17" t="s">
        <v>535</v>
      </c>
      <c r="D5" s="4">
        <v>6252</v>
      </c>
      <c r="E5" s="6">
        <v>717</v>
      </c>
      <c r="F5" s="7">
        <v>114.68330134357007</v>
      </c>
    </row>
    <row r="6" spans="1:6" ht="18.5" customHeight="1">
      <c r="A6" s="2" t="s">
        <v>14</v>
      </c>
      <c r="B6" s="2" t="s">
        <v>279</v>
      </c>
      <c r="C6" s="17" t="s">
        <v>535</v>
      </c>
      <c r="D6" s="4">
        <v>6618</v>
      </c>
      <c r="E6" s="6">
        <v>750</v>
      </c>
      <c r="F6" s="7">
        <v>113.32728921124206</v>
      </c>
    </row>
    <row r="7" spans="1:6" ht="18.5" customHeight="1">
      <c r="A7" s="2" t="s">
        <v>17</v>
      </c>
      <c r="B7" s="2" t="s">
        <v>282</v>
      </c>
      <c r="C7" s="17" t="s">
        <v>535</v>
      </c>
      <c r="D7" s="4">
        <v>6662</v>
      </c>
      <c r="E7" s="6">
        <v>691</v>
      </c>
      <c r="F7" s="7">
        <v>103.72260582407685</v>
      </c>
    </row>
    <row r="8" spans="1:6" ht="18.5" customHeight="1">
      <c r="A8" s="2" t="s">
        <v>39</v>
      </c>
      <c r="B8" s="2" t="s">
        <v>304</v>
      </c>
      <c r="C8" s="17" t="s">
        <v>535</v>
      </c>
      <c r="D8" s="4">
        <v>2819</v>
      </c>
      <c r="E8" s="6">
        <v>287</v>
      </c>
      <c r="F8" s="7">
        <v>101.80915218162468</v>
      </c>
    </row>
    <row r="9" spans="1:6" ht="18.5" customHeight="1">
      <c r="A9" s="2" t="s">
        <v>8</v>
      </c>
      <c r="B9" s="2" t="s">
        <v>273</v>
      </c>
      <c r="C9" s="17" t="s">
        <v>535</v>
      </c>
      <c r="D9" s="4">
        <v>8529</v>
      </c>
      <c r="E9" s="6">
        <v>854</v>
      </c>
      <c r="F9" s="7">
        <v>100.12897174346348</v>
      </c>
    </row>
    <row r="10" spans="1:6" ht="18.5" customHeight="1">
      <c r="A10" s="2" t="s">
        <v>5</v>
      </c>
      <c r="B10" s="2" t="s">
        <v>270</v>
      </c>
      <c r="C10" s="17" t="s">
        <v>535</v>
      </c>
      <c r="D10" s="4">
        <v>10707</v>
      </c>
      <c r="E10" s="6">
        <v>1001</v>
      </c>
      <c r="F10" s="7">
        <v>93.490240029886991</v>
      </c>
    </row>
    <row r="11" spans="1:6" ht="18.5" customHeight="1">
      <c r="A11" s="2" t="s">
        <v>42</v>
      </c>
      <c r="B11" s="2" t="s">
        <v>307</v>
      </c>
      <c r="C11" s="17" t="s">
        <v>535</v>
      </c>
      <c r="D11" s="4">
        <v>4323</v>
      </c>
      <c r="E11" s="6">
        <v>401</v>
      </c>
      <c r="F11" s="7">
        <v>92.759657645153823</v>
      </c>
    </row>
    <row r="12" spans="1:6" ht="18.5" customHeight="1">
      <c r="A12" s="2" t="s">
        <v>45</v>
      </c>
      <c r="B12" s="2" t="s">
        <v>310</v>
      </c>
      <c r="C12" s="17" t="s">
        <v>535</v>
      </c>
      <c r="D12" s="4">
        <v>7568</v>
      </c>
      <c r="E12" s="6">
        <v>696</v>
      </c>
      <c r="F12" s="7">
        <v>91.966173361522195</v>
      </c>
    </row>
    <row r="13" spans="1:6" ht="18.5" customHeight="1">
      <c r="A13" s="2" t="s">
        <v>59</v>
      </c>
      <c r="B13" s="2" t="s">
        <v>324</v>
      </c>
      <c r="C13" s="17" t="s">
        <v>535</v>
      </c>
      <c r="D13" s="4">
        <v>3571</v>
      </c>
      <c r="E13" s="6">
        <v>324</v>
      </c>
      <c r="F13" s="7">
        <v>90.730887706524783</v>
      </c>
    </row>
    <row r="14" spans="1:6" ht="18.5" customHeight="1">
      <c r="A14" s="2" t="s">
        <v>38</v>
      </c>
      <c r="B14" s="2" t="s">
        <v>303</v>
      </c>
      <c r="C14" s="17" t="s">
        <v>535</v>
      </c>
      <c r="D14" s="4">
        <v>5038</v>
      </c>
      <c r="E14" s="6">
        <v>441</v>
      </c>
      <c r="F14" s="7">
        <v>87.534736006351721</v>
      </c>
    </row>
    <row r="15" spans="1:6" ht="18.5" customHeight="1">
      <c r="A15" s="2" t="s">
        <v>19</v>
      </c>
      <c r="B15" s="2" t="s">
        <v>284</v>
      </c>
      <c r="C15" s="17" t="s">
        <v>535</v>
      </c>
      <c r="D15" s="4">
        <v>13656</v>
      </c>
      <c r="E15" s="6">
        <v>1127</v>
      </c>
      <c r="F15" s="7">
        <v>82.527826596367902</v>
      </c>
    </row>
    <row r="16" spans="1:6" ht="18.5" customHeight="1">
      <c r="A16" s="2" t="s">
        <v>50</v>
      </c>
      <c r="B16" s="2" t="s">
        <v>315</v>
      </c>
      <c r="C16" s="17" t="s">
        <v>535</v>
      </c>
      <c r="D16" s="4">
        <v>3801</v>
      </c>
      <c r="E16" s="6">
        <v>312</v>
      </c>
      <c r="F16" s="7">
        <v>82.08366219415943</v>
      </c>
    </row>
    <row r="17" spans="1:6" ht="18.5" customHeight="1">
      <c r="A17" s="2" t="s">
        <v>259</v>
      </c>
      <c r="B17" s="2" t="s">
        <v>524</v>
      </c>
      <c r="C17" s="17" t="s">
        <v>535</v>
      </c>
      <c r="D17" s="4">
        <v>8943</v>
      </c>
      <c r="E17" s="6">
        <v>724</v>
      </c>
      <c r="F17" s="7">
        <v>80.95717320809571</v>
      </c>
    </row>
    <row r="18" spans="1:6" ht="18.5" customHeight="1">
      <c r="A18" s="2" t="s">
        <v>24</v>
      </c>
      <c r="B18" s="2" t="s">
        <v>289</v>
      </c>
      <c r="C18" s="17" t="s">
        <v>535</v>
      </c>
      <c r="D18" s="4">
        <v>14712</v>
      </c>
      <c r="E18" s="6">
        <v>1162</v>
      </c>
      <c r="F18" s="7">
        <v>78.983143012506787</v>
      </c>
    </row>
    <row r="19" spans="1:6" ht="18.5" customHeight="1">
      <c r="A19" s="2" t="s">
        <v>249</v>
      </c>
      <c r="B19" s="2" t="s">
        <v>514</v>
      </c>
      <c r="C19" s="17" t="s">
        <v>535</v>
      </c>
      <c r="D19" s="4">
        <v>4724</v>
      </c>
      <c r="E19" s="6">
        <v>349</v>
      </c>
      <c r="F19" s="7">
        <v>73.878069432684171</v>
      </c>
    </row>
    <row r="20" spans="1:6" ht="18.5" customHeight="1">
      <c r="A20" s="2" t="s">
        <v>37</v>
      </c>
      <c r="B20" s="2" t="s">
        <v>302</v>
      </c>
      <c r="C20" s="17" t="s">
        <v>535</v>
      </c>
      <c r="D20" s="4">
        <v>5742</v>
      </c>
      <c r="E20" s="6">
        <v>420</v>
      </c>
      <c r="F20" s="7">
        <v>73.145245559038656</v>
      </c>
    </row>
    <row r="21" spans="1:6" ht="18.5" customHeight="1">
      <c r="A21" s="2" t="s">
        <v>9</v>
      </c>
      <c r="B21" s="2" t="s">
        <v>274</v>
      </c>
      <c r="C21" s="17" t="s">
        <v>535</v>
      </c>
      <c r="D21" s="4">
        <v>9911</v>
      </c>
      <c r="E21" s="6">
        <v>704</v>
      </c>
      <c r="F21" s="7">
        <v>71.032186459489452</v>
      </c>
    </row>
    <row r="22" spans="1:6" ht="18.5" customHeight="1">
      <c r="A22" s="2" t="s">
        <v>12</v>
      </c>
      <c r="B22" s="2" t="s">
        <v>277</v>
      </c>
      <c r="C22" s="17" t="s">
        <v>535</v>
      </c>
      <c r="D22" s="4">
        <v>7603</v>
      </c>
      <c r="E22" s="6">
        <v>536</v>
      </c>
      <c r="F22" s="7">
        <v>70.498487439168755</v>
      </c>
    </row>
    <row r="23" spans="1:6" ht="18.5" customHeight="1">
      <c r="A23" s="2" t="s">
        <v>23</v>
      </c>
      <c r="B23" s="2" t="s">
        <v>288</v>
      </c>
      <c r="C23" s="17" t="s">
        <v>535</v>
      </c>
      <c r="D23" s="4">
        <v>10541</v>
      </c>
      <c r="E23" s="6">
        <v>742</v>
      </c>
      <c r="F23" s="7">
        <v>70.39180343420928</v>
      </c>
    </row>
    <row r="24" spans="1:6" ht="18.5" customHeight="1">
      <c r="A24" s="2" t="s">
        <v>6</v>
      </c>
      <c r="B24" s="2" t="s">
        <v>271</v>
      </c>
      <c r="C24" s="17" t="s">
        <v>535</v>
      </c>
      <c r="D24" s="4">
        <v>13622</v>
      </c>
      <c r="E24" s="6">
        <v>958</v>
      </c>
      <c r="F24" s="7">
        <v>70.327411540155637</v>
      </c>
    </row>
    <row r="25" spans="1:6" ht="18.5" customHeight="1">
      <c r="A25" s="2" t="s">
        <v>35</v>
      </c>
      <c r="B25" s="2" t="s">
        <v>300</v>
      </c>
      <c r="C25" s="17" t="s">
        <v>535</v>
      </c>
      <c r="D25" s="4">
        <v>12047</v>
      </c>
      <c r="E25" s="6">
        <v>807</v>
      </c>
      <c r="F25" s="7">
        <v>66.987631775545779</v>
      </c>
    </row>
    <row r="26" spans="1:6" ht="18.5" customHeight="1">
      <c r="A26" s="2" t="s">
        <v>7</v>
      </c>
      <c r="B26" s="2" t="s">
        <v>272</v>
      </c>
      <c r="C26" s="17" t="s">
        <v>535</v>
      </c>
      <c r="D26" s="4">
        <v>20751</v>
      </c>
      <c r="E26" s="6">
        <v>1382</v>
      </c>
      <c r="F26" s="7">
        <v>66.599200038552354</v>
      </c>
    </row>
    <row r="27" spans="1:6" ht="18.5" customHeight="1">
      <c r="A27" s="2" t="s">
        <v>56</v>
      </c>
      <c r="B27" s="2" t="s">
        <v>321</v>
      </c>
      <c r="C27" s="17" t="s">
        <v>535</v>
      </c>
      <c r="D27" s="4">
        <v>4284</v>
      </c>
      <c r="E27" s="6">
        <v>280</v>
      </c>
      <c r="F27" s="7">
        <v>65.359477124183016</v>
      </c>
    </row>
    <row r="28" spans="1:6" ht="18.5" customHeight="1">
      <c r="A28" s="2" t="s">
        <v>41</v>
      </c>
      <c r="B28" s="2" t="s">
        <v>306</v>
      </c>
      <c r="C28" s="17" t="s">
        <v>535</v>
      </c>
      <c r="D28" s="4">
        <v>4405</v>
      </c>
      <c r="E28" s="6">
        <v>285</v>
      </c>
      <c r="F28" s="7">
        <v>64.699205448354135</v>
      </c>
    </row>
    <row r="29" spans="1:6" ht="18.5" customHeight="1">
      <c r="A29" s="2" t="s">
        <v>57</v>
      </c>
      <c r="B29" s="2" t="s">
        <v>322</v>
      </c>
      <c r="C29" s="17" t="s">
        <v>535</v>
      </c>
      <c r="D29" s="4">
        <v>3346</v>
      </c>
      <c r="E29" s="6">
        <v>203</v>
      </c>
      <c r="F29" s="7">
        <v>60.669456066945607</v>
      </c>
    </row>
    <row r="30" spans="1:6" ht="18.5" customHeight="1">
      <c r="A30" s="2" t="s">
        <v>25</v>
      </c>
      <c r="B30" s="2" t="s">
        <v>290</v>
      </c>
      <c r="C30" s="17" t="s">
        <v>535</v>
      </c>
      <c r="D30" s="4">
        <v>4297</v>
      </c>
      <c r="E30" s="6">
        <v>260</v>
      </c>
      <c r="F30" s="7">
        <v>60.507330695834305</v>
      </c>
    </row>
    <row r="31" spans="1:6" ht="18.5" customHeight="1">
      <c r="A31" s="2" t="s">
        <v>18</v>
      </c>
      <c r="B31" s="2" t="s">
        <v>283</v>
      </c>
      <c r="C31" s="17" t="s">
        <v>535</v>
      </c>
      <c r="D31" s="4">
        <v>9859</v>
      </c>
      <c r="E31" s="6">
        <v>565</v>
      </c>
      <c r="F31" s="7">
        <v>57.308043412110763</v>
      </c>
    </row>
    <row r="32" spans="1:6" ht="18.5" customHeight="1">
      <c r="A32" s="2" t="s">
        <v>55</v>
      </c>
      <c r="B32" s="2" t="s">
        <v>320</v>
      </c>
      <c r="C32" s="17" t="s">
        <v>535</v>
      </c>
      <c r="D32" s="4">
        <v>4118</v>
      </c>
      <c r="E32" s="6">
        <v>223</v>
      </c>
      <c r="F32" s="7">
        <v>54.15250121418164</v>
      </c>
    </row>
    <row r="33" spans="1:6" ht="18.5" customHeight="1">
      <c r="A33" s="2" t="s">
        <v>26</v>
      </c>
      <c r="B33" s="2" t="s">
        <v>291</v>
      </c>
      <c r="C33" s="17" t="s">
        <v>535</v>
      </c>
      <c r="D33" s="4">
        <v>3533</v>
      </c>
      <c r="E33" s="6">
        <v>190</v>
      </c>
      <c r="F33" s="7">
        <v>53.778658363996605</v>
      </c>
    </row>
    <row r="34" spans="1:6" ht="18.5" customHeight="1">
      <c r="A34" s="2" t="s">
        <v>29</v>
      </c>
      <c r="B34" s="2" t="s">
        <v>294</v>
      </c>
      <c r="C34" s="17" t="s">
        <v>535</v>
      </c>
      <c r="D34" s="4">
        <v>4285</v>
      </c>
      <c r="E34" s="6">
        <v>223</v>
      </c>
      <c r="F34" s="7">
        <v>52.042007001166859</v>
      </c>
    </row>
    <row r="35" spans="1:6" ht="18.5" customHeight="1">
      <c r="A35" s="2" t="s">
        <v>47</v>
      </c>
      <c r="B35" s="2" t="s">
        <v>312</v>
      </c>
      <c r="C35" s="17" t="s">
        <v>535</v>
      </c>
      <c r="D35" s="4">
        <v>7414</v>
      </c>
      <c r="E35" s="6">
        <v>357</v>
      </c>
      <c r="F35" s="7">
        <v>48.152144591313728</v>
      </c>
    </row>
    <row r="36" spans="1:6" ht="18.5" customHeight="1">
      <c r="A36" s="2" t="s">
        <v>58</v>
      </c>
      <c r="B36" s="2" t="s">
        <v>323</v>
      </c>
      <c r="C36" s="17" t="s">
        <v>535</v>
      </c>
      <c r="D36" s="4">
        <v>5655</v>
      </c>
      <c r="E36" s="6">
        <v>249</v>
      </c>
      <c r="F36" s="7">
        <v>44.031830238726791</v>
      </c>
    </row>
    <row r="37" spans="1:6" ht="18.5" customHeight="1">
      <c r="A37" s="2" t="s">
        <v>11</v>
      </c>
      <c r="B37" s="2" t="s">
        <v>276</v>
      </c>
      <c r="C37" s="17" t="s">
        <v>535</v>
      </c>
      <c r="D37" s="4">
        <v>17921</v>
      </c>
      <c r="E37" s="6">
        <v>784</v>
      </c>
      <c r="F37" s="7">
        <v>43.747558729981591</v>
      </c>
    </row>
    <row r="38" spans="1:6" ht="18.5" customHeight="1">
      <c r="A38" s="2" t="s">
        <v>32</v>
      </c>
      <c r="B38" s="2" t="s">
        <v>297</v>
      </c>
      <c r="C38" s="17" t="s">
        <v>535</v>
      </c>
      <c r="D38" s="4">
        <v>3533</v>
      </c>
      <c r="E38" s="6">
        <v>149</v>
      </c>
      <c r="F38" s="7">
        <v>42.173789980186811</v>
      </c>
    </row>
    <row r="39" spans="1:6" ht="18.5" customHeight="1">
      <c r="A39" s="2" t="s">
        <v>34</v>
      </c>
      <c r="B39" s="2" t="s">
        <v>299</v>
      </c>
      <c r="C39" s="17" t="s">
        <v>535</v>
      </c>
      <c r="D39" s="4">
        <v>3242</v>
      </c>
      <c r="E39" s="6">
        <v>135</v>
      </c>
      <c r="F39" s="7">
        <v>41.640962368908085</v>
      </c>
    </row>
    <row r="40" spans="1:6" ht="18.5" customHeight="1">
      <c r="A40" s="2" t="s">
        <v>4</v>
      </c>
      <c r="B40" s="2" t="s">
        <v>269</v>
      </c>
      <c r="C40" s="17" t="s">
        <v>535</v>
      </c>
      <c r="D40" s="4">
        <v>12732</v>
      </c>
      <c r="E40" s="6">
        <v>440</v>
      </c>
      <c r="F40" s="7">
        <v>34.558592522777253</v>
      </c>
    </row>
    <row r="41" spans="1:6" ht="18.5" customHeight="1">
      <c r="A41" s="2" t="s">
        <v>1</v>
      </c>
      <c r="B41" s="2" t="s">
        <v>266</v>
      </c>
      <c r="C41" s="17" t="s">
        <v>535</v>
      </c>
      <c r="D41" s="4">
        <v>6684</v>
      </c>
      <c r="E41" s="6">
        <v>169</v>
      </c>
      <c r="F41" s="7">
        <v>25.284260921603831</v>
      </c>
    </row>
  </sheetData>
  <autoFilter ref="A2:F2" xr:uid="{F7557EAA-FCE5-49B0-8A63-38F830D5BB12}"/>
  <sortState ref="A2:F41">
    <sortCondition descending="1" ref="F2:F41"/>
  </sortState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AF0EF-D22D-40CD-8C6E-604C97343BFE}">
  <dimension ref="A1:F45"/>
  <sheetViews>
    <sheetView topLeftCell="A28" workbookViewId="0">
      <selection sqref="A1:F1"/>
    </sheetView>
  </sheetViews>
  <sheetFormatPr baseColWidth="10" defaultColWidth="8.83203125" defaultRowHeight="14"/>
  <cols>
    <col min="2" max="2" width="28.33203125" customWidth="1"/>
  </cols>
  <sheetData>
    <row r="1" spans="1:6">
      <c r="A1" s="46" t="s">
        <v>555</v>
      </c>
      <c r="B1" s="46"/>
      <c r="C1" s="46"/>
      <c r="D1" s="46"/>
      <c r="E1" s="46"/>
      <c r="F1" s="46"/>
    </row>
    <row r="2" spans="1:6" ht="60">
      <c r="A2" s="23" t="s">
        <v>549</v>
      </c>
      <c r="B2" s="23" t="s">
        <v>550</v>
      </c>
      <c r="C2" s="23" t="s">
        <v>532</v>
      </c>
      <c r="D2" s="24" t="s">
        <v>530</v>
      </c>
      <c r="E2" s="25" t="s">
        <v>531</v>
      </c>
      <c r="F2" s="26" t="s">
        <v>548</v>
      </c>
    </row>
    <row r="3" spans="1:6" ht="19.5" customHeight="1">
      <c r="A3" s="4" t="s">
        <v>112</v>
      </c>
      <c r="B3" s="4" t="s">
        <v>377</v>
      </c>
      <c r="C3" s="5" t="s">
        <v>536</v>
      </c>
      <c r="D3" s="4">
        <v>14160</v>
      </c>
      <c r="E3" s="6">
        <v>1567</v>
      </c>
      <c r="F3" s="7">
        <v>110.66384180790961</v>
      </c>
    </row>
    <row r="4" spans="1:6" ht="19.5" customHeight="1">
      <c r="A4" s="4" t="s">
        <v>66</v>
      </c>
      <c r="B4" s="4" t="s">
        <v>331</v>
      </c>
      <c r="C4" s="5" t="s">
        <v>536</v>
      </c>
      <c r="D4" s="4">
        <v>13088</v>
      </c>
      <c r="E4" s="6">
        <v>1349</v>
      </c>
      <c r="F4" s="7">
        <v>103.07151589242055</v>
      </c>
    </row>
    <row r="5" spans="1:6" ht="19.5" customHeight="1">
      <c r="A5" s="4" t="s">
        <v>145</v>
      </c>
      <c r="B5" s="4" t="s">
        <v>410</v>
      </c>
      <c r="C5" s="27" t="s">
        <v>536</v>
      </c>
      <c r="D5" s="4">
        <v>7683</v>
      </c>
      <c r="E5" s="6">
        <v>670</v>
      </c>
      <c r="F5" s="7">
        <v>87.205518677599898</v>
      </c>
    </row>
    <row r="6" spans="1:6" ht="19.5" customHeight="1">
      <c r="A6" s="4" t="s">
        <v>69</v>
      </c>
      <c r="B6" s="4" t="s">
        <v>334</v>
      </c>
      <c r="C6" s="5" t="s">
        <v>536</v>
      </c>
      <c r="D6" s="4">
        <v>12909</v>
      </c>
      <c r="E6" s="6">
        <v>1108</v>
      </c>
      <c r="F6" s="7">
        <v>85.831590363312415</v>
      </c>
    </row>
    <row r="7" spans="1:6" ht="19.5" customHeight="1">
      <c r="A7" s="4" t="s">
        <v>123</v>
      </c>
      <c r="B7" s="4" t="s">
        <v>388</v>
      </c>
      <c r="C7" s="5" t="s">
        <v>536</v>
      </c>
      <c r="D7" s="4">
        <v>15207</v>
      </c>
      <c r="E7" s="6">
        <v>1293</v>
      </c>
      <c r="F7" s="7">
        <v>85.02663247188795</v>
      </c>
    </row>
    <row r="8" spans="1:6" ht="19.5" customHeight="1">
      <c r="A8" s="4" t="s">
        <v>143</v>
      </c>
      <c r="B8" s="4" t="s">
        <v>408</v>
      </c>
      <c r="C8" s="27" t="s">
        <v>536</v>
      </c>
      <c r="D8" s="4">
        <v>10688</v>
      </c>
      <c r="E8" s="6">
        <v>872</v>
      </c>
      <c r="F8" s="7">
        <v>81.58682634730539</v>
      </c>
    </row>
    <row r="9" spans="1:6" ht="19.5" customHeight="1">
      <c r="A9" s="4" t="s">
        <v>115</v>
      </c>
      <c r="B9" s="4" t="s">
        <v>380</v>
      </c>
      <c r="C9" s="5" t="s">
        <v>536</v>
      </c>
      <c r="D9" s="4">
        <v>12040</v>
      </c>
      <c r="E9" s="6">
        <v>946</v>
      </c>
      <c r="F9" s="7">
        <v>78.571428571428569</v>
      </c>
    </row>
    <row r="10" spans="1:6" ht="19.5" customHeight="1">
      <c r="A10" s="4" t="s">
        <v>93</v>
      </c>
      <c r="B10" s="4" t="s">
        <v>358</v>
      </c>
      <c r="C10" s="5" t="s">
        <v>536</v>
      </c>
      <c r="D10" s="4">
        <v>16806</v>
      </c>
      <c r="E10" s="6">
        <v>1307</v>
      </c>
      <c r="F10" s="7">
        <v>77.76984410329645</v>
      </c>
    </row>
    <row r="11" spans="1:6" ht="19.5" customHeight="1">
      <c r="A11" s="4" t="s">
        <v>162</v>
      </c>
      <c r="B11" s="4" t="s">
        <v>427</v>
      </c>
      <c r="C11" s="27" t="s">
        <v>536</v>
      </c>
      <c r="D11" s="4">
        <v>4890</v>
      </c>
      <c r="E11" s="6">
        <v>377</v>
      </c>
      <c r="F11" s="7">
        <v>77.096114519427402</v>
      </c>
    </row>
    <row r="12" spans="1:6" ht="19.5" customHeight="1">
      <c r="A12" s="4" t="s">
        <v>90</v>
      </c>
      <c r="B12" s="4" t="s">
        <v>355</v>
      </c>
      <c r="C12" s="5" t="s">
        <v>536</v>
      </c>
      <c r="D12" s="4">
        <v>10227</v>
      </c>
      <c r="E12" s="6">
        <v>780</v>
      </c>
      <c r="F12" s="7">
        <v>76.268700498679962</v>
      </c>
    </row>
    <row r="13" spans="1:6" ht="19.5" customHeight="1">
      <c r="A13" s="4" t="s">
        <v>70</v>
      </c>
      <c r="B13" s="4" t="s">
        <v>335</v>
      </c>
      <c r="C13" s="5" t="s">
        <v>536</v>
      </c>
      <c r="D13" s="4">
        <v>10316</v>
      </c>
      <c r="E13" s="6">
        <v>784</v>
      </c>
      <c r="F13" s="7">
        <v>75.998449011244674</v>
      </c>
    </row>
    <row r="14" spans="1:6" ht="19.5" customHeight="1">
      <c r="A14" s="4" t="s">
        <v>103</v>
      </c>
      <c r="B14" s="4" t="s">
        <v>368</v>
      </c>
      <c r="C14" s="5" t="s">
        <v>536</v>
      </c>
      <c r="D14" s="4">
        <v>11477</v>
      </c>
      <c r="E14" s="6">
        <v>817</v>
      </c>
      <c r="F14" s="7">
        <v>71.185849960791145</v>
      </c>
    </row>
    <row r="15" spans="1:6" ht="19.5" customHeight="1">
      <c r="A15" s="4" t="s">
        <v>171</v>
      </c>
      <c r="B15" s="4" t="s">
        <v>436</v>
      </c>
      <c r="C15" s="27" t="s">
        <v>536</v>
      </c>
      <c r="D15" s="4">
        <v>24983</v>
      </c>
      <c r="E15" s="6">
        <v>1776</v>
      </c>
      <c r="F15" s="7">
        <v>71.088340071248453</v>
      </c>
    </row>
    <row r="16" spans="1:6" ht="19.5" customHeight="1">
      <c r="A16" s="4" t="s">
        <v>126</v>
      </c>
      <c r="B16" s="4" t="s">
        <v>391</v>
      </c>
      <c r="C16" s="5" t="s">
        <v>536</v>
      </c>
      <c r="D16" s="4">
        <v>5150</v>
      </c>
      <c r="E16" s="6">
        <v>362</v>
      </c>
      <c r="F16" s="7">
        <v>70.291262135922338</v>
      </c>
    </row>
    <row r="17" spans="1:6" ht="19.5" customHeight="1">
      <c r="A17" s="4" t="s">
        <v>157</v>
      </c>
      <c r="B17" s="4" t="s">
        <v>422</v>
      </c>
      <c r="C17" s="27" t="s">
        <v>536</v>
      </c>
      <c r="D17" s="4">
        <v>12226</v>
      </c>
      <c r="E17" s="6">
        <v>851</v>
      </c>
      <c r="F17" s="7">
        <v>69.605758220186488</v>
      </c>
    </row>
    <row r="18" spans="1:6" ht="19.5" customHeight="1">
      <c r="A18" s="4" t="s">
        <v>91</v>
      </c>
      <c r="B18" s="4" t="s">
        <v>356</v>
      </c>
      <c r="C18" s="5" t="s">
        <v>536</v>
      </c>
      <c r="D18" s="4">
        <v>13602</v>
      </c>
      <c r="E18" s="6">
        <v>909</v>
      </c>
      <c r="F18" s="7">
        <v>66.828407587119543</v>
      </c>
    </row>
    <row r="19" spans="1:6" ht="19.5" customHeight="1">
      <c r="A19" s="4" t="s">
        <v>161</v>
      </c>
      <c r="B19" s="4" t="s">
        <v>426</v>
      </c>
      <c r="C19" s="27" t="s">
        <v>536</v>
      </c>
      <c r="D19" s="4">
        <v>17733</v>
      </c>
      <c r="E19" s="6">
        <v>1174</v>
      </c>
      <c r="F19" s="7">
        <v>66.204251959623306</v>
      </c>
    </row>
    <row r="20" spans="1:6" ht="19.5" customHeight="1">
      <c r="A20" s="4" t="s">
        <v>67</v>
      </c>
      <c r="B20" s="4" t="s">
        <v>332</v>
      </c>
      <c r="C20" s="5" t="s">
        <v>536</v>
      </c>
      <c r="D20" s="4">
        <v>17304</v>
      </c>
      <c r="E20" s="6">
        <v>1145</v>
      </c>
      <c r="F20" s="7">
        <v>66.169671752196024</v>
      </c>
    </row>
    <row r="21" spans="1:6" ht="19.5" customHeight="1">
      <c r="A21" s="4" t="s">
        <v>147</v>
      </c>
      <c r="B21" s="4" t="s">
        <v>412</v>
      </c>
      <c r="C21" s="27" t="s">
        <v>536</v>
      </c>
      <c r="D21" s="4">
        <v>7916</v>
      </c>
      <c r="E21" s="6">
        <v>500</v>
      </c>
      <c r="F21" s="7">
        <v>63.163213744315314</v>
      </c>
    </row>
    <row r="22" spans="1:6" ht="19.5" customHeight="1">
      <c r="A22" s="4" t="s">
        <v>258</v>
      </c>
      <c r="B22" s="4" t="s">
        <v>523</v>
      </c>
      <c r="C22" s="27" t="s">
        <v>536</v>
      </c>
      <c r="D22" s="4">
        <v>22800</v>
      </c>
      <c r="E22" s="6">
        <v>1425</v>
      </c>
      <c r="F22" s="7">
        <v>62.5</v>
      </c>
    </row>
    <row r="23" spans="1:6" ht="19.5" customHeight="1">
      <c r="A23" s="4" t="s">
        <v>73</v>
      </c>
      <c r="B23" s="4" t="s">
        <v>338</v>
      </c>
      <c r="C23" s="5" t="s">
        <v>536</v>
      </c>
      <c r="D23" s="4">
        <v>8106</v>
      </c>
      <c r="E23" s="6">
        <v>501</v>
      </c>
      <c r="F23" s="7">
        <v>61.806069578090302</v>
      </c>
    </row>
    <row r="24" spans="1:6" ht="19.5" customHeight="1">
      <c r="A24" s="4" t="s">
        <v>169</v>
      </c>
      <c r="B24" s="4" t="s">
        <v>434</v>
      </c>
      <c r="C24" s="27" t="s">
        <v>536</v>
      </c>
      <c r="D24" s="4">
        <v>2478</v>
      </c>
      <c r="E24" s="6">
        <v>153</v>
      </c>
      <c r="F24" s="7">
        <v>61.743341404358354</v>
      </c>
    </row>
    <row r="25" spans="1:6" ht="19.5" customHeight="1">
      <c r="A25" s="4" t="s">
        <v>101</v>
      </c>
      <c r="B25" s="4" t="s">
        <v>366</v>
      </c>
      <c r="C25" s="5" t="s">
        <v>536</v>
      </c>
      <c r="D25" s="4">
        <v>9135</v>
      </c>
      <c r="E25" s="6">
        <v>553</v>
      </c>
      <c r="F25" s="7">
        <v>60.536398467432953</v>
      </c>
    </row>
    <row r="26" spans="1:6" ht="19.5" customHeight="1">
      <c r="A26" s="4" t="s">
        <v>135</v>
      </c>
      <c r="B26" s="4" t="s">
        <v>400</v>
      </c>
      <c r="C26" s="5" t="s">
        <v>536</v>
      </c>
      <c r="D26" s="4">
        <v>3415</v>
      </c>
      <c r="E26" s="6">
        <v>201</v>
      </c>
      <c r="F26" s="7">
        <v>58.857979502196194</v>
      </c>
    </row>
    <row r="27" spans="1:6" ht="19.5" customHeight="1">
      <c r="A27" s="4" t="s">
        <v>141</v>
      </c>
      <c r="B27" s="4" t="s">
        <v>406</v>
      </c>
      <c r="C27" s="27" t="s">
        <v>536</v>
      </c>
      <c r="D27" s="4">
        <v>6063</v>
      </c>
      <c r="E27" s="6">
        <v>356</v>
      </c>
      <c r="F27" s="7">
        <v>58.71680686128979</v>
      </c>
    </row>
    <row r="28" spans="1:6" ht="19.5" customHeight="1">
      <c r="A28" s="4" t="s">
        <v>139</v>
      </c>
      <c r="B28" s="4" t="s">
        <v>404</v>
      </c>
      <c r="C28" s="27" t="s">
        <v>536</v>
      </c>
      <c r="D28" s="4">
        <v>9978</v>
      </c>
      <c r="E28" s="6">
        <v>560</v>
      </c>
      <c r="F28" s="7">
        <v>56.123471637602727</v>
      </c>
    </row>
    <row r="29" spans="1:6" ht="19.5" customHeight="1">
      <c r="A29" s="4" t="s">
        <v>163</v>
      </c>
      <c r="B29" s="4" t="s">
        <v>428</v>
      </c>
      <c r="C29" s="27" t="s">
        <v>536</v>
      </c>
      <c r="D29" s="4">
        <v>9920</v>
      </c>
      <c r="E29" s="6">
        <v>496</v>
      </c>
      <c r="F29" s="7">
        <v>50</v>
      </c>
    </row>
    <row r="30" spans="1:6" ht="19.5" customHeight="1">
      <c r="A30" s="4" t="s">
        <v>136</v>
      </c>
      <c r="B30" s="4" t="s">
        <v>401</v>
      </c>
      <c r="C30" s="5" t="s">
        <v>536</v>
      </c>
      <c r="D30" s="4">
        <v>14551</v>
      </c>
      <c r="E30" s="6">
        <v>723</v>
      </c>
      <c r="F30" s="7">
        <v>49.68730671431517</v>
      </c>
    </row>
    <row r="31" spans="1:6" ht="19.5" customHeight="1">
      <c r="A31" s="4" t="s">
        <v>166</v>
      </c>
      <c r="B31" s="4" t="s">
        <v>431</v>
      </c>
      <c r="C31" s="27" t="s">
        <v>536</v>
      </c>
      <c r="D31" s="4">
        <v>8608</v>
      </c>
      <c r="E31" s="6">
        <v>372</v>
      </c>
      <c r="F31" s="7">
        <v>43.215613382899626</v>
      </c>
    </row>
    <row r="32" spans="1:6" ht="19.5" customHeight="1">
      <c r="A32" s="4" t="s">
        <v>113</v>
      </c>
      <c r="B32" s="4" t="s">
        <v>378</v>
      </c>
      <c r="C32" s="5" t="s">
        <v>536</v>
      </c>
      <c r="D32" s="4">
        <v>18409</v>
      </c>
      <c r="E32" s="6">
        <v>784</v>
      </c>
      <c r="F32" s="7">
        <v>42.587864631430278</v>
      </c>
    </row>
    <row r="33" spans="1:6" ht="19.5" customHeight="1">
      <c r="A33" s="4" t="s">
        <v>146</v>
      </c>
      <c r="B33" s="4" t="s">
        <v>411</v>
      </c>
      <c r="C33" s="27" t="s">
        <v>536</v>
      </c>
      <c r="D33" s="4">
        <v>7145</v>
      </c>
      <c r="E33" s="6">
        <v>295</v>
      </c>
      <c r="F33" s="7">
        <v>41.287613715885236</v>
      </c>
    </row>
    <row r="34" spans="1:6" ht="19.5" customHeight="1">
      <c r="A34" s="4" t="s">
        <v>117</v>
      </c>
      <c r="B34" s="4" t="s">
        <v>382</v>
      </c>
      <c r="C34" s="5" t="s">
        <v>536</v>
      </c>
      <c r="D34" s="4">
        <v>10496</v>
      </c>
      <c r="E34" s="6">
        <v>433</v>
      </c>
      <c r="F34" s="7">
        <v>41.253810975609753</v>
      </c>
    </row>
    <row r="35" spans="1:6" ht="19.5" customHeight="1">
      <c r="A35" s="4" t="s">
        <v>104</v>
      </c>
      <c r="B35" s="4" t="s">
        <v>369</v>
      </c>
      <c r="C35" s="5" t="s">
        <v>536</v>
      </c>
      <c r="D35" s="4">
        <v>9823</v>
      </c>
      <c r="E35" s="6">
        <v>390</v>
      </c>
      <c r="F35" s="7">
        <v>39.702738470935564</v>
      </c>
    </row>
    <row r="36" spans="1:6" ht="19.5" customHeight="1">
      <c r="A36" s="4" t="s">
        <v>94</v>
      </c>
      <c r="B36" s="4" t="s">
        <v>359</v>
      </c>
      <c r="C36" s="5" t="s">
        <v>536</v>
      </c>
      <c r="D36" s="4">
        <v>7723</v>
      </c>
      <c r="E36" s="6">
        <v>296</v>
      </c>
      <c r="F36" s="7">
        <v>38.327074970866242</v>
      </c>
    </row>
    <row r="37" spans="1:6" ht="19.5" customHeight="1">
      <c r="A37" s="4" t="s">
        <v>144</v>
      </c>
      <c r="B37" s="4" t="s">
        <v>409</v>
      </c>
      <c r="C37" s="27" t="s">
        <v>536</v>
      </c>
      <c r="D37" s="4">
        <v>6346</v>
      </c>
      <c r="E37" s="6">
        <v>238</v>
      </c>
      <c r="F37" s="7">
        <v>37.503939489442168</v>
      </c>
    </row>
    <row r="38" spans="1:6" ht="19.5" customHeight="1">
      <c r="A38" s="4" t="s">
        <v>263</v>
      </c>
      <c r="B38" s="4" t="s">
        <v>528</v>
      </c>
      <c r="C38" s="27" t="s">
        <v>536</v>
      </c>
      <c r="D38" s="4">
        <v>20531</v>
      </c>
      <c r="E38" s="6">
        <v>756</v>
      </c>
      <c r="F38" s="7">
        <v>36.822366177974772</v>
      </c>
    </row>
    <row r="39" spans="1:6" ht="19.5" customHeight="1">
      <c r="A39" s="4" t="s">
        <v>76</v>
      </c>
      <c r="B39" s="4" t="s">
        <v>341</v>
      </c>
      <c r="C39" s="5" t="s">
        <v>536</v>
      </c>
      <c r="D39" s="4">
        <v>20596</v>
      </c>
      <c r="E39" s="6">
        <v>736</v>
      </c>
      <c r="F39" s="7">
        <v>35.735094193047189</v>
      </c>
    </row>
    <row r="40" spans="1:6" ht="19.5" customHeight="1">
      <c r="A40" s="4" t="s">
        <v>168</v>
      </c>
      <c r="B40" s="4" t="s">
        <v>433</v>
      </c>
      <c r="C40" s="27" t="s">
        <v>536</v>
      </c>
      <c r="D40" s="4">
        <v>4296</v>
      </c>
      <c r="E40" s="6">
        <v>152</v>
      </c>
      <c r="F40" s="7">
        <v>35.381750465549345</v>
      </c>
    </row>
    <row r="41" spans="1:6" ht="19.5" customHeight="1">
      <c r="A41" s="4" t="s">
        <v>109</v>
      </c>
      <c r="B41" s="4" t="s">
        <v>374</v>
      </c>
      <c r="C41" s="5" t="s">
        <v>536</v>
      </c>
      <c r="D41" s="4">
        <v>6857</v>
      </c>
      <c r="E41" s="6">
        <v>215</v>
      </c>
      <c r="F41" s="7">
        <v>31.354819892081082</v>
      </c>
    </row>
    <row r="42" spans="1:6" ht="19.5" customHeight="1">
      <c r="A42" s="4" t="s">
        <v>111</v>
      </c>
      <c r="B42" s="4" t="s">
        <v>376</v>
      </c>
      <c r="C42" s="5" t="s">
        <v>536</v>
      </c>
      <c r="D42" s="4">
        <v>7232</v>
      </c>
      <c r="E42" s="6">
        <v>217</v>
      </c>
      <c r="F42" s="7">
        <v>30.005530973451329</v>
      </c>
    </row>
    <row r="43" spans="1:6" ht="19.5" customHeight="1">
      <c r="A43" s="4" t="s">
        <v>79</v>
      </c>
      <c r="B43" s="4" t="s">
        <v>344</v>
      </c>
      <c r="C43" s="5" t="s">
        <v>536</v>
      </c>
      <c r="D43" s="4">
        <v>9137</v>
      </c>
      <c r="E43" s="6">
        <v>271</v>
      </c>
      <c r="F43" s="7">
        <v>29.659625697712599</v>
      </c>
    </row>
    <row r="44" spans="1:6" ht="19.5" customHeight="1">
      <c r="A44" s="4" t="s">
        <v>167</v>
      </c>
      <c r="B44" s="4" t="s">
        <v>432</v>
      </c>
      <c r="C44" s="27" t="s">
        <v>536</v>
      </c>
      <c r="D44" s="4">
        <v>5381</v>
      </c>
      <c r="E44" s="6">
        <v>138</v>
      </c>
      <c r="F44" s="7">
        <v>25.645790745214644</v>
      </c>
    </row>
    <row r="45" spans="1:6" ht="19.5" customHeight="1">
      <c r="A45" s="4" t="s">
        <v>140</v>
      </c>
      <c r="B45" s="4" t="s">
        <v>405</v>
      </c>
      <c r="C45" s="27" t="s">
        <v>536</v>
      </c>
      <c r="D45" s="4">
        <v>3061</v>
      </c>
      <c r="E45" s="6">
        <v>39</v>
      </c>
      <c r="F45" s="7">
        <v>12.74093433518458</v>
      </c>
    </row>
  </sheetData>
  <autoFilter ref="A2:F2" xr:uid="{B8FAF0EF-D22D-40CD-8C6E-604C97343BFE}"/>
  <sortState ref="A2:F45">
    <sortCondition descending="1" ref="F2:F45"/>
  </sortState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E98A-317E-4FCC-A0DB-F56F4F76F7D2}">
  <dimension ref="A1:F43"/>
  <sheetViews>
    <sheetView workbookViewId="0">
      <selection sqref="A1:F1"/>
    </sheetView>
  </sheetViews>
  <sheetFormatPr baseColWidth="10" defaultColWidth="8.83203125" defaultRowHeight="14"/>
  <cols>
    <col min="2" max="2" width="34.1640625" customWidth="1"/>
    <col min="3" max="3" width="13.6640625" customWidth="1"/>
  </cols>
  <sheetData>
    <row r="1" spans="1:6">
      <c r="A1" s="46" t="s">
        <v>556</v>
      </c>
      <c r="B1" s="46"/>
      <c r="C1" s="46"/>
      <c r="D1" s="46"/>
      <c r="E1" s="46"/>
      <c r="F1" s="46"/>
    </row>
    <row r="2" spans="1:6" ht="60">
      <c r="A2" s="23" t="s">
        <v>549</v>
      </c>
      <c r="B2" s="23" t="s">
        <v>550</v>
      </c>
      <c r="C2" s="23" t="s">
        <v>532</v>
      </c>
      <c r="D2" s="24" t="s">
        <v>530</v>
      </c>
      <c r="E2" s="25" t="s">
        <v>531</v>
      </c>
      <c r="F2" s="26" t="s">
        <v>548</v>
      </c>
    </row>
    <row r="3" spans="1:6" ht="18.5" customHeight="1">
      <c r="A3" s="4" t="s">
        <v>189</v>
      </c>
      <c r="B3" s="4" t="s">
        <v>454</v>
      </c>
      <c r="C3" s="27" t="s">
        <v>537</v>
      </c>
      <c r="D3" s="4">
        <v>11086</v>
      </c>
      <c r="E3" s="6">
        <v>1429</v>
      </c>
      <c r="F3" s="7">
        <v>128.90131697636659</v>
      </c>
    </row>
    <row r="4" spans="1:6" ht="18.5" customHeight="1">
      <c r="A4" s="4" t="s">
        <v>178</v>
      </c>
      <c r="B4" s="4" t="s">
        <v>443</v>
      </c>
      <c r="C4" s="27" t="s">
        <v>537</v>
      </c>
      <c r="D4" s="4">
        <v>7396</v>
      </c>
      <c r="E4" s="6">
        <v>871</v>
      </c>
      <c r="F4" s="7">
        <v>117.76636019469984</v>
      </c>
    </row>
    <row r="5" spans="1:6" ht="18.5" customHeight="1">
      <c r="A5" s="4" t="s">
        <v>201</v>
      </c>
      <c r="B5" s="4" t="s">
        <v>466</v>
      </c>
      <c r="C5" s="27" t="s">
        <v>537</v>
      </c>
      <c r="D5" s="4">
        <v>15927</v>
      </c>
      <c r="E5" s="6">
        <v>1730</v>
      </c>
      <c r="F5" s="7">
        <v>108.62058140264959</v>
      </c>
    </row>
    <row r="6" spans="1:6" ht="18.5" customHeight="1">
      <c r="A6" s="4" t="s">
        <v>192</v>
      </c>
      <c r="B6" s="4" t="s">
        <v>457</v>
      </c>
      <c r="C6" s="27" t="s">
        <v>537</v>
      </c>
      <c r="D6" s="4">
        <v>6859</v>
      </c>
      <c r="E6" s="6">
        <v>732</v>
      </c>
      <c r="F6" s="7">
        <v>106.7210963697332</v>
      </c>
    </row>
    <row r="7" spans="1:6" ht="18.5" customHeight="1">
      <c r="A7" s="4" t="s">
        <v>182</v>
      </c>
      <c r="B7" s="4" t="s">
        <v>447</v>
      </c>
      <c r="C7" s="27" t="s">
        <v>537</v>
      </c>
      <c r="D7" s="4">
        <v>6811</v>
      </c>
      <c r="E7" s="6">
        <v>714</v>
      </c>
      <c r="F7" s="7">
        <v>104.83042137718397</v>
      </c>
    </row>
    <row r="8" spans="1:6" ht="18.5" customHeight="1">
      <c r="A8" s="4" t="s">
        <v>212</v>
      </c>
      <c r="B8" s="4" t="s">
        <v>477</v>
      </c>
      <c r="C8" s="27" t="s">
        <v>537</v>
      </c>
      <c r="D8" s="4">
        <v>7428</v>
      </c>
      <c r="E8" s="6">
        <v>756</v>
      </c>
      <c r="F8" s="7">
        <v>101.77705977382875</v>
      </c>
    </row>
    <row r="9" spans="1:6" ht="18.5" customHeight="1">
      <c r="A9" s="4" t="s">
        <v>248</v>
      </c>
      <c r="B9" s="4" t="s">
        <v>513</v>
      </c>
      <c r="C9" s="27" t="s">
        <v>537</v>
      </c>
      <c r="D9" s="4">
        <v>10782</v>
      </c>
      <c r="E9" s="6">
        <v>1018</v>
      </c>
      <c r="F9" s="7">
        <v>94.416620293081067</v>
      </c>
    </row>
    <row r="10" spans="1:6" ht="18.5" customHeight="1">
      <c r="A10" s="4" t="s">
        <v>208</v>
      </c>
      <c r="B10" s="4" t="s">
        <v>473</v>
      </c>
      <c r="C10" s="27" t="s">
        <v>537</v>
      </c>
      <c r="D10" s="4">
        <v>6388</v>
      </c>
      <c r="E10" s="6">
        <v>603</v>
      </c>
      <c r="F10" s="7">
        <v>94.395742016280522</v>
      </c>
    </row>
    <row r="11" spans="1:6" ht="18.5" customHeight="1">
      <c r="A11" s="4" t="s">
        <v>187</v>
      </c>
      <c r="B11" s="4" t="s">
        <v>452</v>
      </c>
      <c r="C11" s="27" t="s">
        <v>537</v>
      </c>
      <c r="D11" s="4">
        <v>18197</v>
      </c>
      <c r="E11" s="6">
        <v>1701</v>
      </c>
      <c r="F11" s="7">
        <v>93.476946749464204</v>
      </c>
    </row>
    <row r="12" spans="1:6" ht="18.5" customHeight="1">
      <c r="A12" s="4" t="s">
        <v>177</v>
      </c>
      <c r="B12" s="4" t="s">
        <v>442</v>
      </c>
      <c r="C12" s="27" t="s">
        <v>537</v>
      </c>
      <c r="D12" s="4">
        <v>11684</v>
      </c>
      <c r="E12" s="6">
        <v>1082</v>
      </c>
      <c r="F12" s="7">
        <v>92.605272167066076</v>
      </c>
    </row>
    <row r="13" spans="1:6" ht="18.5" customHeight="1">
      <c r="A13" s="4" t="s">
        <v>247</v>
      </c>
      <c r="B13" s="4" t="s">
        <v>512</v>
      </c>
      <c r="C13" s="27" t="s">
        <v>537</v>
      </c>
      <c r="D13" s="4">
        <v>8358</v>
      </c>
      <c r="E13" s="6">
        <v>749</v>
      </c>
      <c r="F13" s="7">
        <v>89.614740368509203</v>
      </c>
    </row>
    <row r="14" spans="1:6" ht="18.5" customHeight="1">
      <c r="A14" s="4" t="s">
        <v>251</v>
      </c>
      <c r="B14" s="4" t="s">
        <v>516</v>
      </c>
      <c r="C14" s="27" t="s">
        <v>537</v>
      </c>
      <c r="D14" s="4">
        <v>6685</v>
      </c>
      <c r="E14" s="6">
        <v>587</v>
      </c>
      <c r="F14" s="7">
        <v>87.808526551982055</v>
      </c>
    </row>
    <row r="15" spans="1:6" ht="18.5" customHeight="1">
      <c r="A15" s="4" t="s">
        <v>241</v>
      </c>
      <c r="B15" s="4" t="s">
        <v>506</v>
      </c>
      <c r="C15" s="27" t="s">
        <v>537</v>
      </c>
      <c r="D15" s="4">
        <v>3756</v>
      </c>
      <c r="E15" s="6">
        <v>324</v>
      </c>
      <c r="F15" s="7">
        <v>86.261980830670922</v>
      </c>
    </row>
    <row r="16" spans="1:6" ht="18.5" customHeight="1">
      <c r="A16" s="4" t="s">
        <v>209</v>
      </c>
      <c r="B16" s="4" t="s">
        <v>474</v>
      </c>
      <c r="C16" s="27" t="s">
        <v>537</v>
      </c>
      <c r="D16" s="4">
        <v>6353</v>
      </c>
      <c r="E16" s="6">
        <v>541</v>
      </c>
      <c r="F16" s="7">
        <v>85.156618920195186</v>
      </c>
    </row>
    <row r="17" spans="1:6" ht="18.5" customHeight="1">
      <c r="A17" s="4" t="s">
        <v>222</v>
      </c>
      <c r="B17" s="4" t="s">
        <v>487</v>
      </c>
      <c r="C17" s="27" t="s">
        <v>537</v>
      </c>
      <c r="D17" s="4">
        <v>4925</v>
      </c>
      <c r="E17" s="6">
        <v>397</v>
      </c>
      <c r="F17" s="7">
        <v>80.609137055837564</v>
      </c>
    </row>
    <row r="18" spans="1:6" ht="18.5" customHeight="1">
      <c r="A18" s="4" t="s">
        <v>260</v>
      </c>
      <c r="B18" s="4" t="s">
        <v>525</v>
      </c>
      <c r="C18" s="27" t="s">
        <v>537</v>
      </c>
      <c r="D18" s="4">
        <v>33206</v>
      </c>
      <c r="E18" s="6">
        <v>2650</v>
      </c>
      <c r="F18" s="7">
        <v>79.804854544359458</v>
      </c>
    </row>
    <row r="19" spans="1:6" ht="18.5" customHeight="1">
      <c r="A19" s="4" t="s">
        <v>229</v>
      </c>
      <c r="B19" s="4" t="s">
        <v>494</v>
      </c>
      <c r="C19" s="27" t="s">
        <v>537</v>
      </c>
      <c r="D19" s="4">
        <v>6037</v>
      </c>
      <c r="E19" s="6">
        <v>433</v>
      </c>
      <c r="F19" s="7">
        <v>71.72436640715587</v>
      </c>
    </row>
    <row r="20" spans="1:6" ht="18.5" customHeight="1">
      <c r="A20" s="4" t="s">
        <v>237</v>
      </c>
      <c r="B20" s="4" t="s">
        <v>502</v>
      </c>
      <c r="C20" s="27" t="s">
        <v>537</v>
      </c>
      <c r="D20" s="4">
        <v>6047</v>
      </c>
      <c r="E20" s="6">
        <v>412</v>
      </c>
      <c r="F20" s="7">
        <v>68.132958491814122</v>
      </c>
    </row>
    <row r="21" spans="1:6" ht="18.5" customHeight="1">
      <c r="A21" s="4" t="s">
        <v>243</v>
      </c>
      <c r="B21" s="4" t="s">
        <v>508</v>
      </c>
      <c r="C21" s="27" t="s">
        <v>537</v>
      </c>
      <c r="D21" s="4">
        <v>6766</v>
      </c>
      <c r="E21" s="6">
        <v>456</v>
      </c>
      <c r="F21" s="7">
        <v>67.395802542122382</v>
      </c>
    </row>
    <row r="22" spans="1:6" ht="18.5" customHeight="1">
      <c r="A22" s="4" t="s">
        <v>218</v>
      </c>
      <c r="B22" s="4" t="s">
        <v>483</v>
      </c>
      <c r="C22" s="27" t="s">
        <v>537</v>
      </c>
      <c r="D22" s="4">
        <v>3251</v>
      </c>
      <c r="E22" s="6">
        <v>209</v>
      </c>
      <c r="F22" s="7">
        <v>64.287911411873282</v>
      </c>
    </row>
    <row r="23" spans="1:6" ht="18.5" customHeight="1">
      <c r="A23" s="4" t="s">
        <v>185</v>
      </c>
      <c r="B23" s="4" t="s">
        <v>450</v>
      </c>
      <c r="C23" s="27" t="s">
        <v>537</v>
      </c>
      <c r="D23" s="4">
        <v>15048</v>
      </c>
      <c r="E23" s="6">
        <v>931</v>
      </c>
      <c r="F23" s="7">
        <v>61.868686868686872</v>
      </c>
    </row>
    <row r="24" spans="1:6" ht="18.5" customHeight="1">
      <c r="A24" s="4" t="s">
        <v>235</v>
      </c>
      <c r="B24" s="4" t="s">
        <v>500</v>
      </c>
      <c r="C24" s="27" t="s">
        <v>537</v>
      </c>
      <c r="D24" s="4">
        <v>11232</v>
      </c>
      <c r="E24" s="6">
        <v>688</v>
      </c>
      <c r="F24" s="7">
        <v>61.253561253561251</v>
      </c>
    </row>
    <row r="25" spans="1:6" ht="18.5" customHeight="1">
      <c r="A25" s="4" t="s">
        <v>179</v>
      </c>
      <c r="B25" s="4" t="s">
        <v>444</v>
      </c>
      <c r="C25" s="27" t="s">
        <v>537</v>
      </c>
      <c r="D25" s="4">
        <v>15745</v>
      </c>
      <c r="E25" s="6">
        <v>919</v>
      </c>
      <c r="F25" s="7">
        <v>58.36773578913941</v>
      </c>
    </row>
    <row r="26" spans="1:6" ht="18.5" customHeight="1">
      <c r="A26" s="4" t="s">
        <v>234</v>
      </c>
      <c r="B26" s="4" t="s">
        <v>499</v>
      </c>
      <c r="C26" s="27" t="s">
        <v>537</v>
      </c>
      <c r="D26" s="4">
        <v>10923</v>
      </c>
      <c r="E26" s="6">
        <v>635</v>
      </c>
      <c r="F26" s="7">
        <v>58.134212212762066</v>
      </c>
    </row>
    <row r="27" spans="1:6" ht="18.5" customHeight="1">
      <c r="A27" s="4" t="s">
        <v>215</v>
      </c>
      <c r="B27" s="4" t="s">
        <v>480</v>
      </c>
      <c r="C27" s="27" t="s">
        <v>537</v>
      </c>
      <c r="D27" s="4">
        <v>3232</v>
      </c>
      <c r="E27" s="6">
        <v>183</v>
      </c>
      <c r="F27" s="7">
        <v>56.621287128712872</v>
      </c>
    </row>
    <row r="28" spans="1:6" ht="18.5" customHeight="1">
      <c r="A28" s="4" t="s">
        <v>240</v>
      </c>
      <c r="B28" s="4" t="s">
        <v>505</v>
      </c>
      <c r="C28" s="27" t="s">
        <v>537</v>
      </c>
      <c r="D28" s="4">
        <v>4772</v>
      </c>
      <c r="E28" s="6">
        <v>252</v>
      </c>
      <c r="F28" s="7">
        <v>52.808046940486172</v>
      </c>
    </row>
    <row r="29" spans="1:6" ht="18.5" customHeight="1">
      <c r="A29" s="4" t="s">
        <v>199</v>
      </c>
      <c r="B29" s="4" t="s">
        <v>464</v>
      </c>
      <c r="C29" s="27" t="s">
        <v>537</v>
      </c>
      <c r="D29" s="4">
        <v>7099</v>
      </c>
      <c r="E29" s="6">
        <v>369</v>
      </c>
      <c r="F29" s="7">
        <v>51.979151993238489</v>
      </c>
    </row>
    <row r="30" spans="1:6" ht="18.5" customHeight="1">
      <c r="A30" s="4" t="s">
        <v>176</v>
      </c>
      <c r="B30" s="4" t="s">
        <v>441</v>
      </c>
      <c r="C30" s="27" t="s">
        <v>537</v>
      </c>
      <c r="D30" s="4">
        <v>13952</v>
      </c>
      <c r="E30" s="6">
        <v>713</v>
      </c>
      <c r="F30" s="7">
        <v>51.103784403669721</v>
      </c>
    </row>
    <row r="31" spans="1:6" ht="18.5" customHeight="1">
      <c r="A31" s="4" t="s">
        <v>228</v>
      </c>
      <c r="B31" s="4" t="s">
        <v>493</v>
      </c>
      <c r="C31" s="27" t="s">
        <v>537</v>
      </c>
      <c r="D31" s="4">
        <v>8437</v>
      </c>
      <c r="E31" s="6">
        <v>421</v>
      </c>
      <c r="F31" s="7">
        <v>49.899253289083795</v>
      </c>
    </row>
    <row r="32" spans="1:6" ht="18.5" customHeight="1">
      <c r="A32" s="4" t="s">
        <v>196</v>
      </c>
      <c r="B32" s="4" t="s">
        <v>461</v>
      </c>
      <c r="C32" s="27" t="s">
        <v>537</v>
      </c>
      <c r="D32" s="4">
        <v>6136</v>
      </c>
      <c r="E32" s="6">
        <v>300</v>
      </c>
      <c r="F32" s="7">
        <v>48.891786179921773</v>
      </c>
    </row>
    <row r="33" spans="1:6" ht="18.5" customHeight="1">
      <c r="A33" s="4" t="s">
        <v>227</v>
      </c>
      <c r="B33" s="4" t="s">
        <v>492</v>
      </c>
      <c r="C33" s="27" t="s">
        <v>537</v>
      </c>
      <c r="D33" s="4">
        <v>7301</v>
      </c>
      <c r="E33" s="6">
        <v>328</v>
      </c>
      <c r="F33" s="7">
        <v>44.925352691412137</v>
      </c>
    </row>
    <row r="34" spans="1:6" ht="18.5" customHeight="1">
      <c r="A34" s="4" t="s">
        <v>204</v>
      </c>
      <c r="B34" s="4" t="s">
        <v>469</v>
      </c>
      <c r="C34" s="27" t="s">
        <v>537</v>
      </c>
      <c r="D34" s="4">
        <v>7858</v>
      </c>
      <c r="E34" s="6">
        <v>344</v>
      </c>
      <c r="F34" s="7">
        <v>43.777042504454059</v>
      </c>
    </row>
    <row r="35" spans="1:6" ht="18.5" customHeight="1">
      <c r="A35" s="4" t="s">
        <v>191</v>
      </c>
      <c r="B35" s="4" t="s">
        <v>456</v>
      </c>
      <c r="C35" s="27" t="s">
        <v>537</v>
      </c>
      <c r="D35" s="4">
        <v>9115</v>
      </c>
      <c r="E35" s="6">
        <v>391</v>
      </c>
      <c r="F35" s="7">
        <v>42.89632473944048</v>
      </c>
    </row>
    <row r="36" spans="1:6" ht="18.5" customHeight="1">
      <c r="A36" s="4" t="s">
        <v>210</v>
      </c>
      <c r="B36" s="4" t="s">
        <v>475</v>
      </c>
      <c r="C36" s="27" t="s">
        <v>537</v>
      </c>
      <c r="D36" s="4">
        <v>3544</v>
      </c>
      <c r="E36" s="6">
        <v>149</v>
      </c>
      <c r="F36" s="7">
        <v>42.042889390519186</v>
      </c>
    </row>
    <row r="37" spans="1:6" ht="18.5" customHeight="1">
      <c r="A37" s="4" t="s">
        <v>186</v>
      </c>
      <c r="B37" s="4" t="s">
        <v>451</v>
      </c>
      <c r="C37" s="27" t="s">
        <v>537</v>
      </c>
      <c r="D37" s="4">
        <v>10343</v>
      </c>
      <c r="E37" s="6">
        <v>428</v>
      </c>
      <c r="F37" s="7">
        <v>41.380643913758099</v>
      </c>
    </row>
    <row r="38" spans="1:6" ht="18.5" customHeight="1">
      <c r="A38" s="4" t="s">
        <v>207</v>
      </c>
      <c r="B38" s="4" t="s">
        <v>472</v>
      </c>
      <c r="C38" s="27" t="s">
        <v>537</v>
      </c>
      <c r="D38" s="4">
        <v>6674</v>
      </c>
      <c r="E38" s="6">
        <v>271</v>
      </c>
      <c r="F38" s="7">
        <v>40.605334132454296</v>
      </c>
    </row>
    <row r="39" spans="1:6" ht="18.5" customHeight="1">
      <c r="A39" s="4" t="s">
        <v>224</v>
      </c>
      <c r="B39" s="4" t="s">
        <v>489</v>
      </c>
      <c r="C39" s="27" t="s">
        <v>537</v>
      </c>
      <c r="D39" s="4">
        <v>8250</v>
      </c>
      <c r="E39" s="6">
        <v>331</v>
      </c>
      <c r="F39" s="7">
        <v>40.121212121212118</v>
      </c>
    </row>
    <row r="40" spans="1:6" ht="18.5" customHeight="1">
      <c r="A40" s="4" t="s">
        <v>246</v>
      </c>
      <c r="B40" s="4" t="s">
        <v>511</v>
      </c>
      <c r="C40" s="27" t="s">
        <v>537</v>
      </c>
      <c r="D40" s="4">
        <v>4716</v>
      </c>
      <c r="E40" s="6">
        <v>161</v>
      </c>
      <c r="F40" s="7">
        <v>34.139100932994062</v>
      </c>
    </row>
    <row r="41" spans="1:6" ht="18.5" customHeight="1">
      <c r="A41" s="4" t="s">
        <v>203</v>
      </c>
      <c r="B41" s="4" t="s">
        <v>468</v>
      </c>
      <c r="C41" s="27" t="s">
        <v>537</v>
      </c>
      <c r="D41" s="4">
        <v>4756</v>
      </c>
      <c r="E41" s="6">
        <v>161</v>
      </c>
      <c r="F41" s="7">
        <v>33.851976450798986</v>
      </c>
    </row>
    <row r="42" spans="1:6" ht="18.5" customHeight="1">
      <c r="A42" s="4" t="s">
        <v>184</v>
      </c>
      <c r="B42" s="4" t="s">
        <v>449</v>
      </c>
      <c r="C42" s="27" t="s">
        <v>537</v>
      </c>
      <c r="D42" s="4">
        <v>6147</v>
      </c>
      <c r="E42" s="6">
        <v>207</v>
      </c>
      <c r="F42" s="7">
        <v>33.674963396778921</v>
      </c>
    </row>
    <row r="43" spans="1:6" ht="18.5" customHeight="1">
      <c r="A43" s="4" t="s">
        <v>181</v>
      </c>
      <c r="B43" s="4" t="s">
        <v>446</v>
      </c>
      <c r="C43" s="27" t="s">
        <v>537</v>
      </c>
      <c r="D43" s="4">
        <v>9487</v>
      </c>
      <c r="E43" s="6">
        <v>268</v>
      </c>
      <c r="F43" s="7">
        <v>28.249183092653105</v>
      </c>
    </row>
  </sheetData>
  <autoFilter ref="A2:F2" xr:uid="{871BE98A-317E-4FCC-A0DB-F56F4F76F7D2}"/>
  <sortState ref="A2:F43">
    <sortCondition descending="1" ref="F2:F43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0924F-B083-4A00-9C1C-30D7D73D8096}">
  <dimension ref="A1:F32"/>
  <sheetViews>
    <sheetView workbookViewId="0">
      <selection activeCell="C12" sqref="C12"/>
    </sheetView>
  </sheetViews>
  <sheetFormatPr baseColWidth="10" defaultColWidth="8.83203125" defaultRowHeight="14"/>
  <cols>
    <col min="2" max="2" width="29.5" customWidth="1"/>
    <col min="3" max="3" width="23.1640625" customWidth="1"/>
  </cols>
  <sheetData>
    <row r="1" spans="1:6">
      <c r="A1" s="46" t="s">
        <v>557</v>
      </c>
      <c r="B1" s="46"/>
      <c r="C1" s="46"/>
      <c r="D1" s="46"/>
      <c r="E1" s="46"/>
      <c r="F1" s="46"/>
    </row>
    <row r="2" spans="1:6" ht="60">
      <c r="A2" s="23" t="s">
        <v>549</v>
      </c>
      <c r="B2" s="23" t="s">
        <v>550</v>
      </c>
      <c r="C2" s="23" t="s">
        <v>532</v>
      </c>
      <c r="D2" s="24" t="s">
        <v>530</v>
      </c>
      <c r="E2" s="25" t="s">
        <v>531</v>
      </c>
      <c r="F2" s="26" t="s">
        <v>548</v>
      </c>
    </row>
    <row r="3" spans="1:6" ht="15.5" customHeight="1">
      <c r="A3" s="4" t="s">
        <v>110</v>
      </c>
      <c r="B3" s="4" t="s">
        <v>375</v>
      </c>
      <c r="C3" s="5" t="s">
        <v>538</v>
      </c>
      <c r="D3" s="4">
        <v>9907</v>
      </c>
      <c r="E3" s="6">
        <v>1062</v>
      </c>
      <c r="F3" s="7">
        <v>107.19693146260221</v>
      </c>
    </row>
    <row r="4" spans="1:6" ht="15.5" customHeight="1">
      <c r="A4" s="4" t="s">
        <v>118</v>
      </c>
      <c r="B4" s="4" t="s">
        <v>383</v>
      </c>
      <c r="C4" s="5" t="s">
        <v>538</v>
      </c>
      <c r="D4" s="4">
        <v>11549</v>
      </c>
      <c r="E4" s="6">
        <v>976</v>
      </c>
      <c r="F4" s="7">
        <v>84.5094813403758</v>
      </c>
    </row>
    <row r="5" spans="1:6" ht="15.5" customHeight="1">
      <c r="A5" s="4" t="s">
        <v>108</v>
      </c>
      <c r="B5" s="4" t="s">
        <v>373</v>
      </c>
      <c r="C5" s="5" t="s">
        <v>538</v>
      </c>
      <c r="D5" s="4">
        <v>9292</v>
      </c>
      <c r="E5" s="6">
        <v>782</v>
      </c>
      <c r="F5" s="7">
        <v>84.158415841584159</v>
      </c>
    </row>
    <row r="6" spans="1:6" ht="15.5" customHeight="1">
      <c r="A6" s="4" t="s">
        <v>165</v>
      </c>
      <c r="B6" s="4" t="s">
        <v>430</v>
      </c>
      <c r="C6" s="5" t="s">
        <v>538</v>
      </c>
      <c r="D6" s="4">
        <v>1085</v>
      </c>
      <c r="E6" s="6">
        <v>74</v>
      </c>
      <c r="F6" s="7">
        <v>68.202764976958534</v>
      </c>
    </row>
    <row r="7" spans="1:6" ht="15.5" customHeight="1">
      <c r="A7" s="4" t="s">
        <v>88</v>
      </c>
      <c r="B7" s="4" t="s">
        <v>353</v>
      </c>
      <c r="C7" s="5" t="s">
        <v>538</v>
      </c>
      <c r="D7" s="4">
        <v>34847</v>
      </c>
      <c r="E7" s="6">
        <v>2221</v>
      </c>
      <c r="F7" s="7">
        <v>63.735759175825748</v>
      </c>
    </row>
    <row r="8" spans="1:6" ht="15.5" customHeight="1">
      <c r="A8" s="4" t="s">
        <v>80</v>
      </c>
      <c r="B8" s="4" t="s">
        <v>345</v>
      </c>
      <c r="C8" s="5" t="s">
        <v>538</v>
      </c>
      <c r="D8" s="4">
        <v>12333</v>
      </c>
      <c r="E8" s="6">
        <v>781</v>
      </c>
      <c r="F8" s="7">
        <v>63.326035838806455</v>
      </c>
    </row>
    <row r="9" spans="1:6" ht="15.5" customHeight="1">
      <c r="A9" s="4" t="s">
        <v>95</v>
      </c>
      <c r="B9" s="4" t="s">
        <v>360</v>
      </c>
      <c r="C9" s="5" t="s">
        <v>538</v>
      </c>
      <c r="D9" s="4">
        <v>12305</v>
      </c>
      <c r="E9" s="6">
        <v>772</v>
      </c>
      <c r="F9" s="7">
        <v>62.738724095895982</v>
      </c>
    </row>
    <row r="10" spans="1:6" ht="15.5" customHeight="1">
      <c r="A10" s="4" t="s">
        <v>170</v>
      </c>
      <c r="B10" s="4" t="s">
        <v>435</v>
      </c>
      <c r="C10" s="5" t="s">
        <v>538</v>
      </c>
      <c r="D10" s="4">
        <v>27824</v>
      </c>
      <c r="E10" s="6">
        <v>1724</v>
      </c>
      <c r="F10" s="7">
        <v>61.960897067280044</v>
      </c>
    </row>
    <row r="11" spans="1:6" ht="15.5" customHeight="1">
      <c r="A11" s="4" t="s">
        <v>107</v>
      </c>
      <c r="B11" s="4" t="s">
        <v>372</v>
      </c>
      <c r="C11" s="5" t="s">
        <v>538</v>
      </c>
      <c r="D11" s="4">
        <v>13718</v>
      </c>
      <c r="E11" s="6">
        <v>834</v>
      </c>
      <c r="F11" s="7">
        <v>60.79603440734801</v>
      </c>
    </row>
    <row r="12" spans="1:6" ht="15.5" customHeight="1">
      <c r="A12" s="4" t="s">
        <v>84</v>
      </c>
      <c r="B12" s="4" t="s">
        <v>349</v>
      </c>
      <c r="C12" s="5" t="s">
        <v>538</v>
      </c>
      <c r="D12" s="4">
        <v>13479</v>
      </c>
      <c r="E12" s="6">
        <v>801</v>
      </c>
      <c r="F12" s="7">
        <v>59.425773425328288</v>
      </c>
    </row>
    <row r="13" spans="1:6" ht="15.5" customHeight="1">
      <c r="A13" s="4" t="s">
        <v>81</v>
      </c>
      <c r="B13" s="4" t="s">
        <v>346</v>
      </c>
      <c r="C13" s="5" t="s">
        <v>538</v>
      </c>
      <c r="D13" s="4">
        <v>3871</v>
      </c>
      <c r="E13" s="6">
        <v>230</v>
      </c>
      <c r="F13" s="7">
        <v>59.416171531903899</v>
      </c>
    </row>
    <row r="14" spans="1:6" ht="15.5" customHeight="1">
      <c r="A14" s="4" t="s">
        <v>154</v>
      </c>
      <c r="B14" s="4" t="s">
        <v>419</v>
      </c>
      <c r="C14" s="5" t="s">
        <v>538</v>
      </c>
      <c r="D14" s="4">
        <v>14512</v>
      </c>
      <c r="E14" s="6">
        <v>849</v>
      </c>
      <c r="F14" s="7">
        <v>58.503307607497241</v>
      </c>
    </row>
    <row r="15" spans="1:6" ht="15.5" customHeight="1">
      <c r="A15" s="4" t="s">
        <v>75</v>
      </c>
      <c r="B15" s="4" t="s">
        <v>340</v>
      </c>
      <c r="C15" s="5" t="s">
        <v>538</v>
      </c>
      <c r="D15" s="4">
        <v>12319</v>
      </c>
      <c r="E15" s="6">
        <v>709</v>
      </c>
      <c r="F15" s="7">
        <v>57.553372838704441</v>
      </c>
    </row>
    <row r="16" spans="1:6" ht="15.5" customHeight="1">
      <c r="A16" s="4" t="s">
        <v>82</v>
      </c>
      <c r="B16" s="4" t="s">
        <v>347</v>
      </c>
      <c r="C16" s="5" t="s">
        <v>538</v>
      </c>
      <c r="D16" s="4">
        <v>15379</v>
      </c>
      <c r="E16" s="6">
        <v>885</v>
      </c>
      <c r="F16" s="7">
        <v>57.546004291566419</v>
      </c>
    </row>
    <row r="17" spans="1:6" ht="15.5" customHeight="1">
      <c r="A17" s="4" t="s">
        <v>98</v>
      </c>
      <c r="B17" s="4" t="s">
        <v>363</v>
      </c>
      <c r="C17" s="5" t="s">
        <v>538</v>
      </c>
      <c r="D17" s="4">
        <v>14769</v>
      </c>
      <c r="E17" s="6">
        <v>826</v>
      </c>
      <c r="F17" s="7">
        <v>55.927957207664704</v>
      </c>
    </row>
    <row r="18" spans="1:6" ht="15.5" customHeight="1">
      <c r="A18" s="4" t="s">
        <v>89</v>
      </c>
      <c r="B18" s="4" t="s">
        <v>354</v>
      </c>
      <c r="C18" s="5" t="s">
        <v>538</v>
      </c>
      <c r="D18" s="4">
        <v>8239</v>
      </c>
      <c r="E18" s="6">
        <v>435</v>
      </c>
      <c r="F18" s="7">
        <v>52.797669620099526</v>
      </c>
    </row>
    <row r="19" spans="1:6" ht="15.5" customHeight="1">
      <c r="A19" s="4" t="s">
        <v>96</v>
      </c>
      <c r="B19" s="4" t="s">
        <v>361</v>
      </c>
      <c r="C19" s="5" t="s">
        <v>538</v>
      </c>
      <c r="D19" s="4">
        <v>3976</v>
      </c>
      <c r="E19" s="6">
        <v>200</v>
      </c>
      <c r="F19" s="7">
        <v>50.30181086519115</v>
      </c>
    </row>
    <row r="20" spans="1:6" ht="15.5" customHeight="1">
      <c r="A20" s="4" t="s">
        <v>152</v>
      </c>
      <c r="B20" s="4" t="s">
        <v>417</v>
      </c>
      <c r="C20" s="5" t="s">
        <v>538</v>
      </c>
      <c r="D20" s="4">
        <v>6141</v>
      </c>
      <c r="E20" s="6">
        <v>290</v>
      </c>
      <c r="F20" s="7">
        <v>47.223579221625144</v>
      </c>
    </row>
    <row r="21" spans="1:6" ht="15.5" customHeight="1">
      <c r="A21" s="4" t="s">
        <v>158</v>
      </c>
      <c r="B21" s="4" t="s">
        <v>423</v>
      </c>
      <c r="C21" s="5" t="s">
        <v>538</v>
      </c>
      <c r="D21" s="4">
        <v>14325</v>
      </c>
      <c r="E21" s="6">
        <v>675</v>
      </c>
      <c r="F21" s="7">
        <v>47.120418848167539</v>
      </c>
    </row>
    <row r="22" spans="1:6" ht="15.5" customHeight="1">
      <c r="A22" s="4" t="s">
        <v>261</v>
      </c>
      <c r="B22" s="4" t="s">
        <v>526</v>
      </c>
      <c r="C22" s="5" t="s">
        <v>538</v>
      </c>
      <c r="D22" s="4">
        <v>33155</v>
      </c>
      <c r="E22" s="6">
        <v>1531</v>
      </c>
      <c r="F22" s="7">
        <v>46.177047202533551</v>
      </c>
    </row>
    <row r="23" spans="1:6" ht="15.5" customHeight="1">
      <c r="A23" s="4" t="s">
        <v>125</v>
      </c>
      <c r="B23" s="4" t="s">
        <v>390</v>
      </c>
      <c r="C23" s="5" t="s">
        <v>538</v>
      </c>
      <c r="D23" s="4">
        <v>19175</v>
      </c>
      <c r="E23" s="6">
        <v>875</v>
      </c>
      <c r="F23" s="7">
        <v>45.632333767926987</v>
      </c>
    </row>
    <row r="24" spans="1:6" ht="15.5" customHeight="1">
      <c r="A24" s="4" t="s">
        <v>71</v>
      </c>
      <c r="B24" s="4" t="s">
        <v>336</v>
      </c>
      <c r="C24" s="5" t="s">
        <v>538</v>
      </c>
      <c r="D24" s="4">
        <v>9854</v>
      </c>
      <c r="E24" s="6">
        <v>446</v>
      </c>
      <c r="F24" s="7">
        <v>45.260807793789326</v>
      </c>
    </row>
    <row r="25" spans="1:6" ht="15.5" customHeight="1">
      <c r="A25" s="4" t="s">
        <v>124</v>
      </c>
      <c r="B25" s="4" t="s">
        <v>389</v>
      </c>
      <c r="C25" s="5" t="s">
        <v>538</v>
      </c>
      <c r="D25" s="4">
        <v>17550</v>
      </c>
      <c r="E25" s="6">
        <v>789</v>
      </c>
      <c r="F25" s="7">
        <v>44.957264957264961</v>
      </c>
    </row>
    <row r="26" spans="1:6" ht="15.5" customHeight="1">
      <c r="A26" s="4" t="s">
        <v>121</v>
      </c>
      <c r="B26" s="4" t="s">
        <v>386</v>
      </c>
      <c r="C26" s="5" t="s">
        <v>538</v>
      </c>
      <c r="D26" s="4">
        <v>11160</v>
      </c>
      <c r="E26" s="6">
        <v>478</v>
      </c>
      <c r="F26" s="7">
        <v>42.831541218637987</v>
      </c>
    </row>
    <row r="27" spans="1:6" ht="15.5" customHeight="1">
      <c r="A27" s="4" t="s">
        <v>105</v>
      </c>
      <c r="B27" s="4" t="s">
        <v>370</v>
      </c>
      <c r="C27" s="5" t="s">
        <v>538</v>
      </c>
      <c r="D27" s="4">
        <v>11894</v>
      </c>
      <c r="E27" s="6">
        <v>404</v>
      </c>
      <c r="F27" s="7">
        <v>33.96670590213553</v>
      </c>
    </row>
    <row r="28" spans="1:6" ht="15.5" customHeight="1">
      <c r="A28" s="4" t="s">
        <v>92</v>
      </c>
      <c r="B28" s="4" t="s">
        <v>357</v>
      </c>
      <c r="C28" s="5" t="s">
        <v>538</v>
      </c>
      <c r="D28" s="4">
        <v>9588</v>
      </c>
      <c r="E28" s="6">
        <v>316</v>
      </c>
      <c r="F28" s="7">
        <v>32.957863996662489</v>
      </c>
    </row>
    <row r="29" spans="1:6" ht="15.5" customHeight="1">
      <c r="A29" s="4" t="s">
        <v>138</v>
      </c>
      <c r="B29" s="4" t="s">
        <v>403</v>
      </c>
      <c r="C29" s="5" t="s">
        <v>538</v>
      </c>
      <c r="D29" s="4">
        <v>10075</v>
      </c>
      <c r="E29" s="6">
        <v>328</v>
      </c>
      <c r="F29" s="7">
        <v>32.555831265508687</v>
      </c>
    </row>
    <row r="30" spans="1:6" ht="15.5" customHeight="1">
      <c r="A30" s="4" t="s">
        <v>153</v>
      </c>
      <c r="B30" s="4" t="s">
        <v>418</v>
      </c>
      <c r="C30" s="5" t="s">
        <v>538</v>
      </c>
      <c r="D30" s="4">
        <v>12589</v>
      </c>
      <c r="E30" s="6">
        <v>384</v>
      </c>
      <c r="F30" s="7">
        <v>30.502819922154263</v>
      </c>
    </row>
    <row r="31" spans="1:6" ht="15.5" customHeight="1">
      <c r="A31" s="4" t="s">
        <v>137</v>
      </c>
      <c r="B31" s="4" t="s">
        <v>402</v>
      </c>
      <c r="C31" s="5" t="s">
        <v>538</v>
      </c>
      <c r="D31" s="4">
        <v>12255</v>
      </c>
      <c r="E31" s="6">
        <v>318</v>
      </c>
      <c r="F31" s="7">
        <v>25.948592411260709</v>
      </c>
    </row>
    <row r="32" spans="1:6" ht="15.5" customHeight="1">
      <c r="A32" s="4" t="s">
        <v>164</v>
      </c>
      <c r="B32" s="4" t="s">
        <v>429</v>
      </c>
      <c r="C32" s="5" t="s">
        <v>538</v>
      </c>
      <c r="D32" s="4">
        <v>2146</v>
      </c>
      <c r="E32" s="6">
        <v>39</v>
      </c>
      <c r="F32" s="7">
        <v>18.173345759552657</v>
      </c>
    </row>
  </sheetData>
  <autoFilter ref="A2:F2" xr:uid="{E2A0924F-B083-4A00-9C1C-30D7D73D8096}"/>
  <sortState ref="A2:F32">
    <sortCondition descending="1" ref="F2:F32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 hours 11 calls all Dx co </vt:lpstr>
      <vt:lpstr>Barking &amp; Dagenham </vt:lpstr>
      <vt:lpstr>City &amp; Hackney</vt:lpstr>
      <vt:lpstr>Havering </vt:lpstr>
      <vt:lpstr>Newham </vt:lpstr>
      <vt:lpstr>Redbridge </vt:lpstr>
      <vt:lpstr>Tower Hamlets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sarahbryan1@nhs.net</dc:creator>
  <cp:lastModifiedBy>Microsoft Office User</cp:lastModifiedBy>
  <dcterms:created xsi:type="dcterms:W3CDTF">2024-05-01T15:53:32Z</dcterms:created>
  <dcterms:modified xsi:type="dcterms:W3CDTF">2024-05-13T19:02:54Z</dcterms:modified>
</cp:coreProperties>
</file>